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2120" windowHeight="9120" tabRatio="817"/>
  </bookViews>
  <sheets>
    <sheet name="budget summary" sheetId="11" r:id="rId1"/>
    <sheet name="budget detail" sheetId="8" r:id="rId2"/>
    <sheet name="Budget revision" sheetId="10" r:id="rId3"/>
    <sheet name="Terms" sheetId="12" r:id="rId4"/>
  </sheets>
  <definedNames>
    <definedName name="_xlnm._FilterDatabase" localSheetId="3" hidden="1">Terms!$A$1:$B$1</definedName>
    <definedName name="_xlnm.Print_Area" localSheetId="1">'budget detail'!$A$8:$H$206</definedName>
    <definedName name="_xlnm.Print_Area" localSheetId="2">'Budget revision'!$A$4:$F$44</definedName>
    <definedName name="_xlnm.Print_Area" localSheetId="0">'budget summary'!$A$1:$F$43</definedName>
    <definedName name="_xlnm.Print_Titles" localSheetId="1">'budget detail'!$1:$7</definedName>
    <definedName name="_xlnm.Print_Titles" localSheetId="2">'Budget revision'!$1:$3</definedName>
    <definedName name="_xlnm.Print_Titles" localSheetId="3">Terms!$1:$1</definedName>
  </definedNames>
  <calcPr calcId="125725"/>
</workbook>
</file>

<file path=xl/calcChain.xml><?xml version="1.0" encoding="utf-8"?>
<calcChain xmlns="http://schemas.openxmlformats.org/spreadsheetml/2006/main">
  <c r="G52" i="8"/>
  <c r="G36"/>
  <c r="E40"/>
  <c r="E41"/>
  <c r="E42"/>
  <c r="E43"/>
  <c r="E44"/>
  <c r="E45"/>
  <c r="E46"/>
  <c r="E39"/>
  <c r="G45"/>
  <c r="G46"/>
  <c r="G42"/>
  <c r="G43"/>
  <c r="G44"/>
  <c r="G183"/>
  <c r="G184"/>
  <c r="G185"/>
  <c r="G182"/>
  <c r="G197"/>
  <c r="G198"/>
  <c r="G199"/>
  <c r="G196"/>
  <c r="G169"/>
  <c r="G170"/>
  <c r="G171"/>
  <c r="G168"/>
  <c r="G155"/>
  <c r="G156"/>
  <c r="G157"/>
  <c r="G154"/>
  <c r="G25"/>
  <c r="G24"/>
  <c r="G23"/>
  <c r="G22"/>
  <c r="G21"/>
  <c r="G20"/>
  <c r="G19"/>
  <c r="G18"/>
  <c r="G17"/>
  <c r="G16"/>
  <c r="G15"/>
  <c r="G14"/>
  <c r="G13"/>
  <c r="G12"/>
  <c r="G11"/>
  <c r="E28" i="10"/>
  <c r="G193" i="8"/>
  <c r="G179"/>
  <c r="G165"/>
  <c r="A2" i="10"/>
  <c r="A2" i="8"/>
  <c r="E13" i="10"/>
  <c r="C4" i="8"/>
  <c r="G5"/>
  <c r="C7"/>
  <c r="A5"/>
  <c r="B4" i="10"/>
  <c r="A7" i="8"/>
  <c r="C18" i="11"/>
  <c r="C18" i="10" s="1"/>
  <c r="F18" s="1"/>
  <c r="G81" i="8"/>
  <c r="G96"/>
  <c r="G110"/>
  <c r="C20" i="11"/>
  <c r="C20" i="10" s="1"/>
  <c r="F20" s="1"/>
  <c r="G124" i="8"/>
  <c r="C21" i="11"/>
  <c r="C21" i="10" s="1"/>
  <c r="F21" s="1"/>
  <c r="G137" i="8"/>
  <c r="C22" i="11"/>
  <c r="C22" i="10" s="1"/>
  <c r="F22" s="1"/>
  <c r="G151" i="8"/>
  <c r="C23" i="11"/>
  <c r="C23" i="10" s="1"/>
  <c r="F23" s="1"/>
  <c r="G8" i="8"/>
  <c r="B12" i="10"/>
  <c r="B10"/>
  <c r="B8"/>
  <c r="B6"/>
  <c r="F12"/>
  <c r="F10"/>
  <c r="F8"/>
  <c r="E11"/>
  <c r="E9"/>
  <c r="E6"/>
  <c r="E4"/>
  <c r="A13"/>
  <c r="A11"/>
  <c r="A9"/>
  <c r="A7"/>
  <c r="A5"/>
  <c r="E5" i="8"/>
  <c r="G39"/>
  <c r="G40"/>
  <c r="G41"/>
  <c r="C16" i="11"/>
  <c r="C16" i="10" s="1"/>
  <c r="F16" s="1"/>
  <c r="G79" i="8" l="1"/>
  <c r="C19" i="11" s="1"/>
  <c r="C19" i="10" s="1"/>
  <c r="F19" s="1"/>
  <c r="C17" i="11"/>
  <c r="C17" i="10" s="1"/>
  <c r="F17" s="1"/>
  <c r="C26" i="11"/>
  <c r="C26" i="10" s="1"/>
  <c r="F26" s="1"/>
  <c r="C25" i="11"/>
  <c r="C25" i="10" s="1"/>
  <c r="F25" s="1"/>
  <c r="C24" i="11"/>
  <c r="C24" i="10" s="1"/>
  <c r="C28" i="11"/>
  <c r="F4" s="1"/>
  <c r="F4" i="10" s="1"/>
  <c r="F24" l="1"/>
  <c r="F28" s="1"/>
  <c r="C28"/>
  <c r="F6" i="11" l="1"/>
  <c r="F6" i="10" s="1"/>
</calcChain>
</file>

<file path=xl/comments1.xml><?xml version="1.0" encoding="utf-8"?>
<comments xmlns="http://schemas.openxmlformats.org/spreadsheetml/2006/main">
  <authors>
    <author>NNOSARI</author>
  </authors>
  <commentList>
    <comment ref="B4" authorId="0">
      <text>
        <r>
          <rPr>
            <b/>
            <sz val="10"/>
            <color indexed="81"/>
            <rFont val="Tahoma"/>
            <family val="2"/>
          </rPr>
          <t xml:space="preserve">Grantee Name
</t>
        </r>
        <r>
          <rPr>
            <sz val="10"/>
            <color indexed="81"/>
            <rFont val="Tahoma"/>
            <family val="2"/>
          </rPr>
          <t>Enter the full name of the Grantee.  Do not use acronyms.</t>
        </r>
      </text>
    </comment>
    <comment ref="F8" authorId="0">
      <text>
        <r>
          <rPr>
            <b/>
            <sz val="10"/>
            <color indexed="81"/>
            <rFont val="Tahoma"/>
            <family val="2"/>
          </rPr>
          <t xml:space="preserve">Preparer
</t>
        </r>
        <r>
          <rPr>
            <sz val="10"/>
            <color indexed="81"/>
            <rFont val="Tahoma"/>
            <family val="2"/>
          </rPr>
          <t>Type your full name</t>
        </r>
      </text>
    </comment>
    <comment ref="B10" authorId="0">
      <text>
        <r>
          <rPr>
            <b/>
            <sz val="10"/>
            <color indexed="81"/>
            <rFont val="Tahoma"/>
            <family val="2"/>
          </rPr>
          <t xml:space="preserve">FEIN Number
</t>
        </r>
        <r>
          <rPr>
            <sz val="10"/>
            <color indexed="81"/>
            <rFont val="Tahoma"/>
            <family val="2"/>
          </rPr>
          <t>Federal Employer Identification Number</t>
        </r>
      </text>
    </comment>
    <comment ref="F10" authorId="0">
      <text>
        <r>
          <rPr>
            <b/>
            <sz val="10"/>
            <color indexed="81"/>
            <rFont val="Tahoma"/>
            <family val="2"/>
          </rPr>
          <t xml:space="preserve">Preparer's Email
</t>
        </r>
        <r>
          <rPr>
            <sz val="10"/>
            <color indexed="81"/>
            <rFont val="Tahoma"/>
            <family val="2"/>
          </rPr>
          <t>Enter your email address</t>
        </r>
      </text>
    </comment>
    <comment ref="B12" authorId="0">
      <text>
        <r>
          <rPr>
            <b/>
            <sz val="10"/>
            <color indexed="81"/>
            <rFont val="Tahoma"/>
            <family val="2"/>
          </rPr>
          <t xml:space="preserve">Grant Number
</t>
        </r>
        <r>
          <rPr>
            <sz val="10"/>
            <color indexed="81"/>
            <rFont val="Tahoma"/>
            <family val="2"/>
          </rPr>
          <t>This number is assigned by IDPH</t>
        </r>
      </text>
    </comment>
    <comment ref="F12" authorId="0">
      <text>
        <r>
          <rPr>
            <b/>
            <sz val="10"/>
            <color indexed="81"/>
            <rFont val="Tahoma"/>
            <family val="2"/>
          </rPr>
          <t xml:space="preserve">Preparer's Phone
</t>
        </r>
        <r>
          <rPr>
            <sz val="10"/>
            <color indexed="81"/>
            <rFont val="Tahoma"/>
            <family val="2"/>
          </rPr>
          <t xml:space="preserve">Enter all 10 digits only.
The cell will display as a phone number automatically.
</t>
        </r>
      </text>
    </comment>
  </commentList>
</comments>
</file>

<file path=xl/comments2.xml><?xml version="1.0" encoding="utf-8"?>
<comments xmlns="http://schemas.openxmlformats.org/spreadsheetml/2006/main">
  <authors>
    <author>NNOSARI</author>
  </authors>
  <commentList>
    <comment ref="E14" authorId="0">
      <text>
        <r>
          <rPr>
            <b/>
            <sz val="10"/>
            <color indexed="81"/>
            <rFont val="Tahoma"/>
            <family val="2"/>
          </rPr>
          <t xml:space="preserve">Line Item Change
</t>
        </r>
        <r>
          <rPr>
            <sz val="10"/>
            <color indexed="81"/>
            <rFont val="Tahoma"/>
            <family val="2"/>
          </rPr>
          <t>Enter the amount of the difference.</t>
        </r>
        <r>
          <rPr>
            <b/>
            <sz val="10"/>
            <color indexed="81"/>
            <rFont val="Tahoma"/>
            <family val="2"/>
          </rPr>
          <t xml:space="preserve">
Example
</t>
        </r>
        <r>
          <rPr>
            <sz val="10"/>
            <color indexed="81"/>
            <rFont val="Tahoma"/>
            <family val="2"/>
          </rPr>
          <t xml:space="preserve">If Personal Services increased by $2,000, then enter 2000.  If the amount decreased by $2,000, then enter -2000.
</t>
        </r>
      </text>
    </comment>
  </commentList>
</comments>
</file>

<file path=xl/sharedStrings.xml><?xml version="1.0" encoding="utf-8"?>
<sst xmlns="http://schemas.openxmlformats.org/spreadsheetml/2006/main" count="159" uniqueCount="98">
  <si>
    <t>Salary and Wages</t>
  </si>
  <si>
    <t>Months</t>
  </si>
  <si>
    <t>Amount Requested</t>
  </si>
  <si>
    <t>Fringe Benefits</t>
  </si>
  <si>
    <t>Equipment</t>
  </si>
  <si>
    <t>Justification: Equipment</t>
  </si>
  <si>
    <t>Travel</t>
  </si>
  <si>
    <t>In-State Travel</t>
  </si>
  <si>
    <t>Justification: In-State Travel</t>
  </si>
  <si>
    <t>Out-of-State Travel</t>
  </si>
  <si>
    <t>Justification: Out-of-State Travel</t>
  </si>
  <si>
    <t>Contractual Costs</t>
  </si>
  <si>
    <t>Rate</t>
  </si>
  <si>
    <t>Fringe Benefit</t>
  </si>
  <si>
    <t>Salaries</t>
  </si>
  <si>
    <t xml:space="preserve">Retirement                  </t>
  </si>
  <si>
    <t>Trips</t>
  </si>
  <si>
    <t>All Out of State travel must be pre approved by IDPH.  Justification for Out-of-State Travel must be very detailed.</t>
  </si>
  <si>
    <t>Preparer</t>
  </si>
  <si>
    <t>Date</t>
  </si>
  <si>
    <t>Line Item</t>
  </si>
  <si>
    <t>Projected Monthly Salary</t>
  </si>
  <si>
    <t>Number of Months in Year</t>
  </si>
  <si>
    <t>Percentage of Time on Grant</t>
  </si>
  <si>
    <t>Position Title</t>
  </si>
  <si>
    <t>Mode of Transportation</t>
  </si>
  <si>
    <t>Commodities</t>
  </si>
  <si>
    <t>Printing</t>
  </si>
  <si>
    <t>Telecommunications</t>
  </si>
  <si>
    <t xml:space="preserve"> Grant Total</t>
  </si>
  <si>
    <t>Justification: Telecommunications</t>
  </si>
  <si>
    <t>Justification: Printing</t>
  </si>
  <si>
    <t>Justification: Commodities</t>
  </si>
  <si>
    <t>Justification: Contractual</t>
  </si>
  <si>
    <t>Justification:  Fringe Benefits</t>
  </si>
  <si>
    <t>Justification: Salaries and Wages</t>
  </si>
  <si>
    <t>Contractor Name</t>
  </si>
  <si>
    <t>Contracted Service</t>
  </si>
  <si>
    <t>Purpose of Travel</t>
  </si>
  <si>
    <t>Unit(s)</t>
  </si>
  <si>
    <t>Social Security</t>
  </si>
  <si>
    <t xml:space="preserve">Group Insurance </t>
  </si>
  <si>
    <t>Item(s) Requested</t>
  </si>
  <si>
    <t xml:space="preserve">Budget Revision </t>
  </si>
  <si>
    <t>Original Sub Total by Line Item</t>
  </si>
  <si>
    <t>Line Item Change</t>
  </si>
  <si>
    <t>Justification</t>
  </si>
  <si>
    <t>Illinois Department of Public Health</t>
  </si>
  <si>
    <t>Program Name</t>
  </si>
  <si>
    <t xml:space="preserve">Budget Detail Template </t>
  </si>
  <si>
    <t>FEIN Number</t>
  </si>
  <si>
    <t>Grantee Name:</t>
  </si>
  <si>
    <t>Grant Number</t>
  </si>
  <si>
    <t>City</t>
  </si>
  <si>
    <t>Authorized Grantee Official</t>
  </si>
  <si>
    <t>Original Grant Amount</t>
  </si>
  <si>
    <t>Amended Grant Amount</t>
  </si>
  <si>
    <t>Preparer's Email</t>
  </si>
  <si>
    <t>Preparer's Phone</t>
  </si>
  <si>
    <t>Budget Worksheet</t>
  </si>
  <si>
    <t>Personal Services (Salary &amp; Wages)</t>
  </si>
  <si>
    <t>Contractual Services</t>
  </si>
  <si>
    <t>Supplies</t>
  </si>
  <si>
    <t>Patient/Client Care</t>
  </si>
  <si>
    <t>Administrative Costs (if allowable)</t>
  </si>
  <si>
    <t>Justification: Supplies</t>
  </si>
  <si>
    <t>Justification: Patient/Client Care</t>
  </si>
  <si>
    <t>Administrative Costs (if applicable)</t>
  </si>
  <si>
    <t>Justification: Administrative Costs</t>
  </si>
  <si>
    <t>Administrative Costs</t>
  </si>
  <si>
    <t>Justification for Budget Revision</t>
  </si>
  <si>
    <t>I, the undersigned, certify that the information presented above is true and correct to the best of my knowledge, information and belief; that the funds shall be used only for the purposes described in the grant agreement; and that this budget revisions is conditioned upon such certification and the need for changes to the budget on file as described above.</t>
  </si>
  <si>
    <t>Revised Subtotal by Line Item</t>
  </si>
  <si>
    <t>Number of Patients or Clients</t>
  </si>
  <si>
    <t>Rate per Patient or Client</t>
  </si>
  <si>
    <t>Description</t>
  </si>
  <si>
    <t>Term</t>
  </si>
  <si>
    <t>Authorized Representative</t>
  </si>
  <si>
    <t>Equipment Costs</t>
  </si>
  <si>
    <t>Federal Employer Identification Number (FEIN)</t>
  </si>
  <si>
    <t>Fringe benefit</t>
  </si>
  <si>
    <t>Funding period</t>
  </si>
  <si>
    <t>Other cost</t>
  </si>
  <si>
    <t>Personnel cost</t>
  </si>
  <si>
    <t>a person who has the authority to act on behalf of the legal entity or person that is the applicant or grantee.</t>
  </si>
  <si>
    <t>movable capital equipment that is not in a construction or renovation contract.</t>
  </si>
  <si>
    <t>a unique nine-digit number assigned by the Internal Revenue Service to business entities operating in the United States.</t>
  </si>
  <si>
    <t>compensation that is in addition to direct wages or salary, including paid time off, pension, social security and insurance.</t>
  </si>
  <si>
    <t>the time frame during which grant funds are to be expended by a grantee (corresponds with the Department’s fiscal year).</t>
  </si>
  <si>
    <t>means costs not included under direct costs or overhead, including consulting fees, taxes, miscellaneous fees and working capital expenses.</t>
  </si>
  <si>
    <t>means costs associated with wages and salaries for individuals employed by the grantee.</t>
  </si>
  <si>
    <t>means the costs incurred for general purpose consumable items which have a shorter life span than equipment and which are stocked for recurring use.</t>
  </si>
  <si>
    <t>means the costs incurred by a grantee’s employee to travel in order to fulfill specific job requirements.  These costs could include air travel, local transportation, per diem, mileage allowance and lodging.</t>
  </si>
  <si>
    <t>Commodity</t>
  </si>
  <si>
    <t>Expenditures for the purchase of articles of a consumable nature which have a material change or appreciable depreciation with first usage and equipment having a value not exceeding $100.</t>
  </si>
  <si>
    <t>Equipment means expenditures having a value exceeding $100, for the acquisition, replacement or increase of visible tangible personal property of a non consumable nature, whether by purchase, lease purchase or installment purchase contract.</t>
  </si>
  <si>
    <t>Other:</t>
  </si>
  <si>
    <t>Office of Health Promotion</t>
  </si>
</sst>
</file>

<file path=xl/styles.xml><?xml version="1.0" encoding="utf-8"?>
<styleSheet xmlns="http://schemas.openxmlformats.org/spreadsheetml/2006/main">
  <numFmts count="12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_(* #,##0_);_(* \(#,##0\);_(* &quot;-&quot;??_);_(@_)"/>
    <numFmt numFmtId="167" formatCode="&quot;$&quot;#,##0.00"/>
    <numFmt numFmtId="168" formatCode="[&lt;=9999999]###\-####;\(###\)\ ###\-####"/>
    <numFmt numFmtId="169" formatCode="0.0000%"/>
  </numFmts>
  <fonts count="1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name val="Book Antiqua"/>
      <family val="1"/>
    </font>
    <font>
      <sz val="10"/>
      <name val="Book Antiqua"/>
      <family val="1"/>
    </font>
    <font>
      <b/>
      <sz val="10"/>
      <name val="Book Antiqua"/>
      <family val="1"/>
    </font>
    <font>
      <sz val="12"/>
      <name val="Book Antiqua"/>
      <family val="1"/>
    </font>
    <font>
      <b/>
      <sz val="14"/>
      <name val="Book Antiqua"/>
      <family val="1"/>
    </font>
    <font>
      <sz val="14"/>
      <name val="Book Antiqua"/>
      <family val="1"/>
    </font>
    <font>
      <u/>
      <sz val="12"/>
      <name val="Book Antiqua"/>
      <family val="1"/>
    </font>
    <font>
      <i/>
      <sz val="12"/>
      <name val="Book Antiqua"/>
      <family val="1"/>
    </font>
    <font>
      <sz val="12"/>
      <name val="Arial"/>
      <family val="2"/>
    </font>
    <font>
      <sz val="1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1"/>
      <name val="Calibri"/>
      <family val="2"/>
    </font>
    <font>
      <i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2">
    <xf numFmtId="0" fontId="0" fillId="0" borderId="0" xfId="0"/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horizontal="centerContinuous"/>
    </xf>
    <xf numFmtId="3" fontId="0" fillId="3" borderId="0" xfId="0" applyNumberFormat="1" applyFill="1" applyAlignment="1">
      <alignment horizontal="center"/>
    </xf>
    <xf numFmtId="0" fontId="11" fillId="3" borderId="0" xfId="0" applyFont="1" applyFill="1"/>
    <xf numFmtId="0" fontId="8" fillId="3" borderId="0" xfId="0" applyFont="1" applyFill="1"/>
    <xf numFmtId="0" fontId="11" fillId="3" borderId="0" xfId="0" applyFont="1" applyFill="1" applyBorder="1" applyAlignment="1"/>
    <xf numFmtId="0" fontId="0" fillId="3" borderId="0" xfId="0" applyFill="1" applyBorder="1" applyAlignment="1"/>
    <xf numFmtId="3" fontId="8" fillId="3" borderId="0" xfId="0" applyNumberFormat="1" applyFont="1" applyFill="1"/>
    <xf numFmtId="0" fontId="6" fillId="3" borderId="0" xfId="0" applyFont="1" applyFill="1"/>
    <xf numFmtId="0" fontId="5" fillId="3" borderId="13" xfId="0" applyFont="1" applyFill="1" applyBorder="1" applyAlignment="1">
      <alignment horizontal="centerContinuous"/>
    </xf>
    <xf numFmtId="0" fontId="5" fillId="3" borderId="18" xfId="0" applyFont="1" applyFill="1" applyBorder="1" applyAlignment="1">
      <alignment horizontal="centerContinuous"/>
    </xf>
    <xf numFmtId="3" fontId="5" fillId="3" borderId="5" xfId="0" applyNumberFormat="1" applyFont="1" applyFill="1" applyBorder="1" applyAlignment="1">
      <alignment horizontal="center" wrapText="1"/>
    </xf>
    <xf numFmtId="0" fontId="5" fillId="3" borderId="18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5" fontId="8" fillId="3" borderId="4" xfId="0" applyNumberFormat="1" applyFont="1" applyFill="1" applyBorder="1" applyAlignment="1">
      <alignment horizontal="right" wrapText="1"/>
    </xf>
    <xf numFmtId="3" fontId="6" fillId="3" borderId="0" xfId="2" applyNumberFormat="1" applyFont="1" applyFill="1"/>
    <xf numFmtId="37" fontId="6" fillId="3" borderId="0" xfId="2" applyNumberFormat="1" applyFont="1" applyFill="1" applyAlignment="1">
      <alignment horizontal="right"/>
    </xf>
    <xf numFmtId="0" fontId="7" fillId="3" borderId="0" xfId="0" applyFont="1" applyFill="1"/>
    <xf numFmtId="164" fontId="6" fillId="3" borderId="0" xfId="2" applyNumberFormat="1" applyFont="1" applyFill="1"/>
    <xf numFmtId="3" fontId="5" fillId="3" borderId="0" xfId="0" applyNumberFormat="1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6" fontId="8" fillId="3" borderId="5" xfId="0" applyNumberFormat="1" applyFont="1" applyFill="1" applyBorder="1" applyAlignment="1">
      <alignment horizontal="center"/>
    </xf>
    <xf numFmtId="0" fontId="6" fillId="3" borderId="0" xfId="0" applyFont="1" applyFill="1" applyBorder="1"/>
    <xf numFmtId="0" fontId="5" fillId="3" borderId="0" xfId="0" applyFont="1" applyFill="1"/>
    <xf numFmtId="3" fontId="8" fillId="3" borderId="0" xfId="2" applyNumberFormat="1" applyFont="1" applyFill="1"/>
    <xf numFmtId="164" fontId="6" fillId="3" borderId="0" xfId="2" applyNumberFormat="1" applyFont="1" applyFill="1" applyBorder="1"/>
    <xf numFmtId="44" fontId="6" fillId="3" borderId="0" xfId="2" applyFont="1" applyFill="1"/>
    <xf numFmtId="37" fontId="8" fillId="3" borderId="0" xfId="0" applyNumberFormat="1" applyFont="1" applyFill="1"/>
    <xf numFmtId="166" fontId="8" fillId="3" borderId="0" xfId="1" applyNumberFormat="1" applyFont="1" applyFill="1"/>
    <xf numFmtId="0" fontId="12" fillId="3" borderId="0" xfId="0" applyFont="1" applyFill="1"/>
    <xf numFmtId="3" fontId="0" fillId="3" borderId="0" xfId="0" applyNumberFormat="1" applyFill="1"/>
    <xf numFmtId="0" fontId="14" fillId="2" borderId="0" xfId="0" applyFont="1" applyFill="1"/>
    <xf numFmtId="0" fontId="9" fillId="3" borderId="0" xfId="0" applyFont="1" applyFill="1" applyBorder="1" applyAlignment="1">
      <alignment horizontal="centerContinuous"/>
    </xf>
    <xf numFmtId="0" fontId="10" fillId="3" borderId="0" xfId="0" applyFont="1" applyFill="1" applyBorder="1" applyAlignment="1">
      <alignment horizontal="centerContinuous"/>
    </xf>
    <xf numFmtId="0" fontId="10" fillId="3" borderId="0" xfId="0" applyFont="1" applyFill="1" applyAlignment="1">
      <alignment horizontal="centerContinuous"/>
    </xf>
    <xf numFmtId="0" fontId="4" fillId="3" borderId="0" xfId="0" applyFont="1" applyFill="1" applyBorder="1"/>
    <xf numFmtId="0" fontId="4" fillId="3" borderId="0" xfId="0" applyFont="1" applyFill="1"/>
    <xf numFmtId="0" fontId="8" fillId="3" borderId="0" xfId="0" applyFont="1" applyFill="1" applyBorder="1"/>
    <xf numFmtId="0" fontId="8" fillId="3" borderId="0" xfId="0" applyFont="1" applyFill="1" applyAlignment="1">
      <alignment horizontal="left"/>
    </xf>
    <xf numFmtId="0" fontId="5" fillId="3" borderId="16" xfId="0" applyFont="1" applyFill="1" applyBorder="1" applyAlignment="1"/>
    <xf numFmtId="0" fontId="5" fillId="3" borderId="17" xfId="0" applyFont="1" applyFill="1" applyBorder="1" applyAlignment="1"/>
    <xf numFmtId="0" fontId="5" fillId="3" borderId="12" xfId="0" applyFont="1" applyFill="1" applyBorder="1" applyAlignment="1">
      <alignment wrapText="1"/>
    </xf>
    <xf numFmtId="0" fontId="14" fillId="3" borderId="0" xfId="0" applyFont="1" applyFill="1"/>
    <xf numFmtId="0" fontId="3" fillId="3" borderId="1" xfId="0" applyFont="1" applyFill="1" applyBorder="1"/>
    <xf numFmtId="7" fontId="3" fillId="3" borderId="2" xfId="0" applyNumberFormat="1" applyFont="1" applyFill="1" applyBorder="1" applyAlignment="1">
      <alignment horizontal="right" wrapText="1"/>
    </xf>
    <xf numFmtId="0" fontId="8" fillId="3" borderId="13" xfId="0" applyFont="1" applyFill="1" applyBorder="1"/>
    <xf numFmtId="0" fontId="4" fillId="3" borderId="4" xfId="0" applyFont="1" applyFill="1" applyBorder="1"/>
    <xf numFmtId="6" fontId="4" fillId="3" borderId="5" xfId="0" applyNumberFormat="1" applyFont="1" applyFill="1" applyBorder="1"/>
    <xf numFmtId="0" fontId="8" fillId="3" borderId="14" xfId="0" applyFont="1" applyFill="1" applyBorder="1"/>
    <xf numFmtId="0" fontId="4" fillId="3" borderId="6" xfId="0" applyFont="1" applyFill="1" applyBorder="1"/>
    <xf numFmtId="6" fontId="4" fillId="3" borderId="7" xfId="0" applyNumberFormat="1" applyFont="1" applyFill="1" applyBorder="1"/>
    <xf numFmtId="0" fontId="8" fillId="3" borderId="15" xfId="0" applyFont="1" applyFill="1" applyBorder="1"/>
    <xf numFmtId="0" fontId="4" fillId="3" borderId="8" xfId="0" applyFont="1" applyFill="1" applyBorder="1"/>
    <xf numFmtId="6" fontId="4" fillId="3" borderId="9" xfId="0" applyNumberFormat="1" applyFont="1" applyFill="1" applyBorder="1"/>
    <xf numFmtId="0" fontId="3" fillId="3" borderId="0" xfId="0" applyFont="1" applyFill="1" applyBorder="1"/>
    <xf numFmtId="7" fontId="3" fillId="3" borderId="0" xfId="0" applyNumberFormat="1" applyFont="1" applyFill="1" applyBorder="1"/>
    <xf numFmtId="0" fontId="5" fillId="3" borderId="14" xfId="0" applyFont="1" applyFill="1" applyBorder="1"/>
    <xf numFmtId="0" fontId="4" fillId="3" borderId="10" xfId="0" applyFont="1" applyFill="1" applyBorder="1"/>
    <xf numFmtId="7" fontId="3" fillId="3" borderId="10" xfId="0" applyNumberFormat="1" applyFont="1" applyFill="1" applyBorder="1"/>
    <xf numFmtId="0" fontId="8" fillId="3" borderId="0" xfId="0" applyFont="1" applyFill="1" applyAlignment="1">
      <alignment wrapText="1"/>
    </xf>
    <xf numFmtId="0" fontId="8" fillId="3" borderId="11" xfId="0" applyFont="1" applyFill="1" applyBorder="1"/>
    <xf numFmtId="0" fontId="7" fillId="3" borderId="0" xfId="0" applyFont="1" applyFill="1" applyAlignment="1">
      <alignment horizontal="centerContinuous"/>
    </xf>
    <xf numFmtId="0" fontId="7" fillId="3" borderId="0" xfId="0" applyFont="1" applyFill="1" applyBorder="1" applyAlignment="1">
      <alignment horizontal="centerContinuous"/>
    </xf>
    <xf numFmtId="0" fontId="7" fillId="3" borderId="0" xfId="0" applyFont="1" applyFill="1" applyAlignment="1">
      <alignment horizontal="center"/>
    </xf>
    <xf numFmtId="165" fontId="8" fillId="3" borderId="5" xfId="2" applyNumberFormat="1" applyFont="1" applyFill="1" applyBorder="1" applyAlignment="1" applyProtection="1">
      <alignment horizontal="right"/>
      <protection locked="0"/>
    </xf>
    <xf numFmtId="9" fontId="8" fillId="3" borderId="18" xfId="0" applyNumberFormat="1" applyFont="1" applyFill="1" applyBorder="1" applyAlignment="1" applyProtection="1">
      <alignment horizontal="center"/>
      <protection locked="0"/>
    </xf>
    <xf numFmtId="0" fontId="8" fillId="3" borderId="5" xfId="0" applyFont="1" applyFill="1" applyBorder="1" applyAlignment="1" applyProtection="1">
      <alignment horizontal="center"/>
      <protection locked="0"/>
    </xf>
    <xf numFmtId="9" fontId="8" fillId="3" borderId="5" xfId="0" applyNumberFormat="1" applyFont="1" applyFill="1" applyBorder="1" applyAlignment="1" applyProtection="1">
      <alignment horizontal="center"/>
      <protection locked="0"/>
    </xf>
    <xf numFmtId="5" fontId="8" fillId="3" borderId="5" xfId="2" applyNumberFormat="1" applyFont="1" applyFill="1" applyBorder="1" applyAlignment="1" applyProtection="1">
      <alignment horizontal="right"/>
      <protection locked="0"/>
    </xf>
    <xf numFmtId="0" fontId="8" fillId="3" borderId="5" xfId="0" applyFont="1" applyFill="1" applyBorder="1" applyProtection="1">
      <protection locked="0"/>
    </xf>
    <xf numFmtId="6" fontId="8" fillId="3" borderId="4" xfId="2" applyNumberFormat="1" applyFont="1" applyFill="1" applyBorder="1" applyProtection="1">
      <protection locked="0"/>
    </xf>
    <xf numFmtId="37" fontId="8" fillId="3" borderId="5" xfId="0" applyNumberFormat="1" applyFont="1" applyFill="1" applyBorder="1" applyAlignment="1" applyProtection="1">
      <alignment horizontal="center"/>
      <protection locked="0"/>
    </xf>
    <xf numFmtId="5" fontId="8" fillId="3" borderId="5" xfId="0" applyNumberFormat="1" applyFont="1" applyFill="1" applyBorder="1" applyAlignment="1" applyProtection="1">
      <alignment horizontal="right"/>
      <protection locked="0"/>
    </xf>
    <xf numFmtId="164" fontId="8" fillId="3" borderId="5" xfId="2" applyNumberFormat="1" applyFont="1" applyFill="1" applyBorder="1" applyAlignment="1" applyProtection="1">
      <alignment horizontal="center"/>
      <protection locked="0"/>
    </xf>
    <xf numFmtId="0" fontId="4" fillId="2" borderId="0" xfId="0" applyFont="1" applyFill="1"/>
    <xf numFmtId="0" fontId="4" fillId="2" borderId="0" xfId="0" applyFont="1" applyFill="1" applyAlignment="1">
      <alignment vertical="top"/>
    </xf>
    <xf numFmtId="0" fontId="5" fillId="3" borderId="0" xfId="0" applyFont="1" applyFill="1" applyBorder="1"/>
    <xf numFmtId="0" fontId="5" fillId="3" borderId="0" xfId="0" applyFont="1" applyFill="1" applyAlignment="1">
      <alignment horizontal="left"/>
    </xf>
    <xf numFmtId="0" fontId="5" fillId="3" borderId="12" xfId="0" applyFont="1" applyFill="1" applyBorder="1" applyAlignment="1">
      <alignment horizontal="center" wrapText="1"/>
    </xf>
    <xf numFmtId="0" fontId="5" fillId="3" borderId="20" xfId="0" applyFont="1" applyFill="1" applyBorder="1" applyAlignment="1">
      <alignment horizontal="center" wrapText="1"/>
    </xf>
    <xf numFmtId="7" fontId="3" fillId="3" borderId="3" xfId="0" applyNumberFormat="1" applyFont="1" applyFill="1" applyBorder="1" applyAlignment="1">
      <alignment horizontal="right" wrapText="1"/>
    </xf>
    <xf numFmtId="39" fontId="4" fillId="3" borderId="5" xfId="0" applyNumberFormat="1" applyFont="1" applyFill="1" applyBorder="1"/>
    <xf numFmtId="7" fontId="4" fillId="3" borderId="5" xfId="0" applyNumberFormat="1" applyFont="1" applyFill="1" applyBorder="1"/>
    <xf numFmtId="39" fontId="4" fillId="3" borderId="7" xfId="0" applyNumberFormat="1" applyFont="1" applyFill="1" applyBorder="1"/>
    <xf numFmtId="7" fontId="4" fillId="3" borderId="9" xfId="0" applyNumberFormat="1" applyFont="1" applyFill="1" applyBorder="1"/>
    <xf numFmtId="0" fontId="5" fillId="3" borderId="13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0" fillId="3" borderId="0" xfId="0" applyFill="1" applyAlignment="1"/>
    <xf numFmtId="0" fontId="9" fillId="3" borderId="0" xfId="0" applyFont="1" applyFill="1" applyAlignment="1">
      <alignment horizontal="center"/>
    </xf>
    <xf numFmtId="0" fontId="1" fillId="3" borderId="0" xfId="0" applyFont="1" applyFill="1"/>
    <xf numFmtId="6" fontId="8" fillId="3" borderId="4" xfId="2" applyNumberFormat="1" applyFont="1" applyFill="1" applyBorder="1" applyProtection="1"/>
    <xf numFmtId="169" fontId="8" fillId="3" borderId="4" xfId="0" applyNumberFormat="1" applyFont="1" applyFill="1" applyBorder="1" applyAlignment="1" applyProtection="1">
      <alignment horizontal="center"/>
      <protection locked="0"/>
    </xf>
    <xf numFmtId="0" fontId="0" fillId="4" borderId="0" xfId="0" applyFill="1"/>
    <xf numFmtId="0" fontId="1" fillId="4" borderId="0" xfId="0" applyFont="1" applyFill="1"/>
    <xf numFmtId="3" fontId="0" fillId="4" borderId="0" xfId="0" applyNumberFormat="1" applyFill="1"/>
    <xf numFmtId="6" fontId="4" fillId="5" borderId="5" xfId="0" applyNumberFormat="1" applyFont="1" applyFill="1" applyBorder="1"/>
    <xf numFmtId="0" fontId="4" fillId="5" borderId="4" xfId="0" applyFont="1" applyFill="1" applyBorder="1"/>
    <xf numFmtId="0" fontId="8" fillId="5" borderId="13" xfId="0" applyFont="1" applyFill="1" applyBorder="1"/>
    <xf numFmtId="0" fontId="8" fillId="5" borderId="14" xfId="0" applyFont="1" applyFill="1" applyBorder="1"/>
    <xf numFmtId="0" fontId="4" fillId="5" borderId="6" xfId="0" applyFont="1" applyFill="1" applyBorder="1"/>
    <xf numFmtId="6" fontId="4" fillId="5" borderId="7" xfId="0" applyNumberFormat="1" applyFont="1" applyFill="1" applyBorder="1"/>
    <xf numFmtId="0" fontId="8" fillId="7" borderId="0" xfId="0" applyFont="1" applyFill="1"/>
    <xf numFmtId="3" fontId="8" fillId="7" borderId="0" xfId="0" applyNumberFormat="1" applyFont="1" applyFill="1"/>
    <xf numFmtId="6" fontId="8" fillId="7" borderId="5" xfId="0" applyNumberFormat="1" applyFont="1" applyFill="1" applyBorder="1"/>
    <xf numFmtId="0" fontId="8" fillId="6" borderId="0" xfId="0" applyFont="1" applyFill="1"/>
    <xf numFmtId="3" fontId="8" fillId="6" borderId="0" xfId="0" applyNumberFormat="1" applyFont="1" applyFill="1"/>
    <xf numFmtId="3" fontId="8" fillId="7" borderId="0" xfId="2" applyNumberFormat="1" applyFont="1" applyFill="1"/>
    <xf numFmtId="6" fontId="5" fillId="7" borderId="5" xfId="2" applyNumberFormat="1" applyFont="1" applyFill="1" applyBorder="1"/>
    <xf numFmtId="6" fontId="5" fillId="7" borderId="5" xfId="0" applyNumberFormat="1" applyFont="1" applyFill="1" applyBorder="1"/>
    <xf numFmtId="0" fontId="5" fillId="7" borderId="0" xfId="0" applyFont="1" applyFill="1"/>
    <xf numFmtId="0" fontId="13" fillId="7" borderId="0" xfId="0" applyFont="1" applyFill="1"/>
    <xf numFmtId="8" fontId="5" fillId="7" borderId="5" xfId="0" applyNumberFormat="1" applyFont="1" applyFill="1" applyBorder="1"/>
    <xf numFmtId="166" fontId="8" fillId="7" borderId="0" xfId="1" applyNumberFormat="1" applyFont="1" applyFill="1"/>
    <xf numFmtId="167" fontId="8" fillId="3" borderId="5" xfId="2" applyNumberFormat="1" applyFont="1" applyFill="1" applyBorder="1" applyAlignment="1" applyProtection="1">
      <alignment horizontal="center"/>
      <protection locked="0"/>
    </xf>
    <xf numFmtId="0" fontId="5" fillId="3" borderId="13" xfId="0" applyFont="1" applyFill="1" applyBorder="1" applyAlignment="1">
      <alignment horizontal="centerContinuous" wrapText="1"/>
    </xf>
    <xf numFmtId="1" fontId="8" fillId="3" borderId="5" xfId="0" applyNumberFormat="1" applyFont="1" applyFill="1" applyBorder="1" applyAlignment="1" applyProtection="1">
      <alignment horizontal="center"/>
      <protection locked="0"/>
    </xf>
    <xf numFmtId="1" fontId="8" fillId="3" borderId="5" xfId="2" applyNumberFormat="1" applyFont="1" applyFill="1" applyBorder="1" applyAlignment="1" applyProtection="1">
      <alignment horizontal="center"/>
      <protection locked="0"/>
    </xf>
    <xf numFmtId="0" fontId="13" fillId="3" borderId="5" xfId="0" applyFont="1" applyFill="1" applyBorder="1" applyAlignment="1" applyProtection="1">
      <alignment horizontal="center"/>
      <protection locked="0"/>
    </xf>
    <xf numFmtId="0" fontId="5" fillId="6" borderId="0" xfId="0" applyFont="1" applyFill="1"/>
    <xf numFmtId="37" fontId="8" fillId="6" borderId="0" xfId="0" applyNumberFormat="1" applyFont="1" applyFill="1"/>
    <xf numFmtId="8" fontId="8" fillId="6" borderId="5" xfId="0" applyNumberFormat="1" applyFont="1" applyFill="1" applyBorder="1"/>
    <xf numFmtId="166" fontId="8" fillId="6" borderId="0" xfId="1" applyNumberFormat="1" applyFont="1" applyFill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8" fontId="4" fillId="3" borderId="5" xfId="0" applyNumberFormat="1" applyFont="1" applyFill="1" applyBorder="1" applyProtection="1">
      <protection locked="0"/>
    </xf>
    <xf numFmtId="8" fontId="4" fillId="3" borderId="7" xfId="0" applyNumberFormat="1" applyFont="1" applyFill="1" applyBorder="1"/>
    <xf numFmtId="8" fontId="4" fillId="3" borderId="9" xfId="0" applyNumberFormat="1" applyFont="1" applyFill="1" applyBorder="1"/>
    <xf numFmtId="8" fontId="4" fillId="3" borderId="5" xfId="0" applyNumberFormat="1" applyFont="1" applyFill="1" applyBorder="1"/>
    <xf numFmtId="0" fontId="18" fillId="3" borderId="0" xfId="0" applyFont="1" applyFill="1" applyBorder="1" applyAlignment="1" applyProtection="1">
      <alignment horizontal="left"/>
      <protection locked="0"/>
    </xf>
    <xf numFmtId="0" fontId="18" fillId="3" borderId="0" xfId="0" applyFont="1" applyFill="1" applyBorder="1" applyAlignment="1" applyProtection="1"/>
    <xf numFmtId="6" fontId="8" fillId="3" borderId="5" xfId="0" applyNumberFormat="1" applyFont="1" applyFill="1" applyBorder="1" applyAlignment="1" applyProtection="1">
      <alignment horizontal="center"/>
    </xf>
    <xf numFmtId="0" fontId="8" fillId="3" borderId="10" xfId="0" applyFont="1" applyFill="1" applyBorder="1" applyAlignment="1" applyProtection="1">
      <protection locked="0"/>
    </xf>
    <xf numFmtId="0" fontId="14" fillId="3" borderId="11" xfId="0" applyFont="1" applyFill="1" applyBorder="1" applyAlignment="1" applyProtection="1">
      <protection locked="0"/>
    </xf>
    <xf numFmtId="0" fontId="14" fillId="3" borderId="10" xfId="0" applyFont="1" applyFill="1" applyBorder="1" applyAlignment="1" applyProtection="1">
      <protection locked="0"/>
    </xf>
    <xf numFmtId="0" fontId="3" fillId="3" borderId="14" xfId="0" applyFont="1" applyFill="1" applyBorder="1" applyAlignment="1" applyProtection="1">
      <alignment wrapText="1"/>
      <protection locked="0"/>
    </xf>
    <xf numFmtId="0" fontId="14" fillId="3" borderId="10" xfId="0" applyFont="1" applyFill="1" applyBorder="1" applyAlignment="1" applyProtection="1">
      <alignment wrapText="1"/>
      <protection locked="0"/>
    </xf>
    <xf numFmtId="0" fontId="14" fillId="3" borderId="6" xfId="0" applyFont="1" applyFill="1" applyBorder="1" applyAlignment="1" applyProtection="1">
      <alignment wrapText="1"/>
      <protection locked="0"/>
    </xf>
    <xf numFmtId="0" fontId="14" fillId="3" borderId="1" xfId="0" applyFont="1" applyFill="1" applyBorder="1" applyAlignment="1" applyProtection="1">
      <alignment wrapText="1"/>
      <protection locked="0"/>
    </xf>
    <xf numFmtId="0" fontId="14" fillId="3" borderId="0" xfId="0" applyFont="1" applyFill="1" applyBorder="1" applyAlignment="1" applyProtection="1">
      <alignment wrapText="1"/>
      <protection locked="0"/>
    </xf>
    <xf numFmtId="0" fontId="14" fillId="3" borderId="2" xfId="0" applyFont="1" applyFill="1" applyBorder="1" applyAlignment="1" applyProtection="1">
      <alignment wrapText="1"/>
      <protection locked="0"/>
    </xf>
    <xf numFmtId="0" fontId="14" fillId="3" borderId="21" xfId="0" applyFont="1" applyFill="1" applyBorder="1" applyAlignment="1" applyProtection="1">
      <alignment wrapText="1"/>
      <protection locked="0"/>
    </xf>
    <xf numFmtId="0" fontId="14" fillId="3" borderId="11" xfId="0" applyFont="1" applyFill="1" applyBorder="1" applyAlignment="1" applyProtection="1">
      <alignment wrapText="1"/>
      <protection locked="0"/>
    </xf>
    <xf numFmtId="0" fontId="14" fillId="3" borderId="22" xfId="0" applyFont="1" applyFill="1" applyBorder="1" applyAlignment="1" applyProtection="1">
      <alignment wrapText="1"/>
      <protection locked="0"/>
    </xf>
    <xf numFmtId="0" fontId="14" fillId="3" borderId="0" xfId="0" applyFont="1" applyFill="1" applyAlignment="1" applyProtection="1">
      <protection locked="0"/>
    </xf>
    <xf numFmtId="0" fontId="4" fillId="3" borderId="10" xfId="0" applyFont="1" applyFill="1" applyBorder="1" applyAlignment="1" applyProtection="1">
      <protection locked="0"/>
    </xf>
    <xf numFmtId="0" fontId="14" fillId="3" borderId="23" xfId="0" applyFont="1" applyFill="1" applyBorder="1" applyAlignment="1" applyProtection="1">
      <protection locked="0"/>
    </xf>
    <xf numFmtId="14" fontId="8" fillId="3" borderId="10" xfId="0" applyNumberFormat="1" applyFont="1" applyFill="1" applyBorder="1" applyAlignment="1" applyProtection="1">
      <alignment horizontal="left" wrapText="1"/>
      <protection locked="0"/>
    </xf>
    <xf numFmtId="168" fontId="8" fillId="3" borderId="10" xfId="0" applyNumberFormat="1" applyFont="1" applyFill="1" applyBorder="1" applyAlignment="1" applyProtection="1">
      <protection locked="0"/>
    </xf>
    <xf numFmtId="168" fontId="14" fillId="3" borderId="11" xfId="0" applyNumberFormat="1" applyFont="1" applyFill="1" applyBorder="1" applyAlignment="1" applyProtection="1">
      <protection locked="0"/>
    </xf>
    <xf numFmtId="0" fontId="9" fillId="3" borderId="0" xfId="0" applyFont="1" applyFill="1" applyBorder="1" applyAlignment="1" applyProtection="1">
      <alignment horizontal="center"/>
      <protection locked="0"/>
    </xf>
    <xf numFmtId="0" fontId="10" fillId="3" borderId="0" xfId="0" applyFont="1" applyFill="1" applyAlignment="1" applyProtection="1">
      <alignment horizontal="center"/>
      <protection locked="0"/>
    </xf>
    <xf numFmtId="0" fontId="4" fillId="3" borderId="0" xfId="0" applyFont="1" applyFill="1" applyBorder="1" applyAlignment="1" applyProtection="1">
      <protection locked="0"/>
    </xf>
    <xf numFmtId="0" fontId="14" fillId="3" borderId="0" xfId="0" applyFont="1" applyFill="1" applyProtection="1">
      <protection locked="0"/>
    </xf>
    <xf numFmtId="0" fontId="14" fillId="3" borderId="11" xfId="0" applyFont="1" applyFill="1" applyBorder="1" applyProtection="1">
      <protection locked="0"/>
    </xf>
    <xf numFmtId="167" fontId="4" fillId="3" borderId="0" xfId="0" applyNumberFormat="1" applyFont="1" applyFill="1" applyAlignment="1" applyProtection="1"/>
    <xf numFmtId="167" fontId="14" fillId="3" borderId="11" xfId="0" applyNumberFormat="1" applyFont="1" applyFill="1" applyBorder="1" applyAlignment="1" applyProtection="1"/>
    <xf numFmtId="0" fontId="8" fillId="3" borderId="0" xfId="0" applyFont="1" applyFill="1" applyBorder="1" applyAlignment="1" applyProtection="1">
      <protection locked="0"/>
    </xf>
    <xf numFmtId="0" fontId="14" fillId="3" borderId="0" xfId="0" applyFont="1" applyFill="1" applyBorder="1" applyAlignment="1" applyProtection="1">
      <protection locked="0"/>
    </xf>
    <xf numFmtId="167" fontId="8" fillId="3" borderId="10" xfId="0" applyNumberFormat="1" applyFont="1" applyFill="1" applyBorder="1" applyAlignment="1" applyProtection="1"/>
    <xf numFmtId="167" fontId="8" fillId="3" borderId="11" xfId="0" applyNumberFormat="1" applyFont="1" applyFill="1" applyBorder="1" applyAlignment="1" applyProtection="1"/>
    <xf numFmtId="0" fontId="8" fillId="3" borderId="0" xfId="0" applyFont="1" applyFill="1" applyAlignment="1">
      <alignment horizontal="left" wrapText="1"/>
    </xf>
    <xf numFmtId="0" fontId="18" fillId="3" borderId="0" xfId="0" applyFont="1" applyFill="1" applyBorder="1" applyAlignment="1" applyProtection="1">
      <alignment horizontal="left"/>
      <protection locked="0"/>
    </xf>
    <xf numFmtId="0" fontId="6" fillId="3" borderId="14" xfId="0" applyFont="1" applyFill="1" applyBorder="1" applyAlignment="1" applyProtection="1">
      <alignment wrapText="1"/>
      <protection locked="0"/>
    </xf>
    <xf numFmtId="0" fontId="6" fillId="3" borderId="10" xfId="0" applyFont="1" applyFill="1" applyBorder="1" applyAlignment="1" applyProtection="1">
      <alignment wrapText="1"/>
      <protection locked="0"/>
    </xf>
    <xf numFmtId="0" fontId="6" fillId="3" borderId="6" xfId="0" applyFont="1" applyFill="1" applyBorder="1" applyAlignment="1" applyProtection="1">
      <alignment wrapText="1"/>
      <protection locked="0"/>
    </xf>
    <xf numFmtId="0" fontId="6" fillId="3" borderId="1" xfId="0" applyFont="1" applyFill="1" applyBorder="1" applyAlignment="1" applyProtection="1">
      <alignment wrapText="1"/>
      <protection locked="0"/>
    </xf>
    <xf numFmtId="0" fontId="6" fillId="3" borderId="0" xfId="0" applyFont="1" applyFill="1" applyAlignment="1" applyProtection="1">
      <alignment wrapText="1"/>
      <protection locked="0"/>
    </xf>
    <xf numFmtId="0" fontId="6" fillId="3" borderId="2" xfId="0" applyFont="1" applyFill="1" applyBorder="1" applyAlignment="1" applyProtection="1">
      <alignment wrapText="1"/>
      <protection locked="0"/>
    </xf>
    <xf numFmtId="0" fontId="6" fillId="3" borderId="21" xfId="0" applyFont="1" applyFill="1" applyBorder="1" applyAlignment="1" applyProtection="1">
      <alignment wrapText="1"/>
      <protection locked="0"/>
    </xf>
    <xf numFmtId="0" fontId="6" fillId="3" borderId="11" xfId="0" applyFont="1" applyFill="1" applyBorder="1" applyAlignment="1" applyProtection="1">
      <alignment wrapText="1"/>
      <protection locked="0"/>
    </xf>
    <xf numFmtId="0" fontId="6" fillId="3" borderId="22" xfId="0" applyFont="1" applyFill="1" applyBorder="1" applyAlignment="1" applyProtection="1">
      <alignment wrapText="1"/>
      <protection locked="0"/>
    </xf>
    <xf numFmtId="0" fontId="5" fillId="3" borderId="13" xfId="0" applyFont="1" applyFill="1" applyBorder="1" applyAlignment="1">
      <alignment horizontal="left"/>
    </xf>
    <xf numFmtId="0" fontId="8" fillId="3" borderId="18" xfId="0" applyFont="1" applyFill="1" applyBorder="1" applyAlignment="1">
      <alignment horizontal="left"/>
    </xf>
    <xf numFmtId="0" fontId="5" fillId="3" borderId="18" xfId="0" applyFont="1" applyFill="1" applyBorder="1" applyAlignment="1"/>
    <xf numFmtId="0" fontId="5" fillId="3" borderId="4" xfId="0" applyFont="1" applyFill="1" applyBorder="1" applyAlignment="1"/>
    <xf numFmtId="0" fontId="8" fillId="3" borderId="18" xfId="0" applyFont="1" applyFill="1" applyBorder="1" applyAlignment="1" applyProtection="1">
      <protection locked="0"/>
    </xf>
    <xf numFmtId="0" fontId="8" fillId="3" borderId="4" xfId="0" applyFont="1" applyFill="1" applyBorder="1" applyAlignment="1" applyProtection="1">
      <protection locked="0"/>
    </xf>
    <xf numFmtId="0" fontId="5" fillId="3" borderId="13" xfId="0" applyFont="1" applyFill="1" applyBorder="1" applyAlignment="1" applyProtection="1">
      <alignment horizontal="center"/>
      <protection locked="0"/>
    </xf>
    <xf numFmtId="0" fontId="8" fillId="3" borderId="13" xfId="0" applyFont="1" applyFill="1" applyBorder="1" applyAlignment="1" applyProtection="1">
      <alignment horizontal="left"/>
      <protection locked="0"/>
    </xf>
    <xf numFmtId="0" fontId="0" fillId="3" borderId="18" xfId="0" applyFill="1" applyBorder="1" applyAlignment="1" applyProtection="1">
      <alignment horizontal="left"/>
      <protection locked="0"/>
    </xf>
    <xf numFmtId="0" fontId="0" fillId="3" borderId="4" xfId="0" applyFill="1" applyBorder="1" applyAlignment="1" applyProtection="1">
      <alignment horizontal="left"/>
      <protection locked="0"/>
    </xf>
    <xf numFmtId="0" fontId="0" fillId="3" borderId="18" xfId="0" applyFill="1" applyBorder="1" applyAlignment="1" applyProtection="1">
      <protection locked="0"/>
    </xf>
    <xf numFmtId="0" fontId="0" fillId="3" borderId="4" xfId="0" applyFill="1" applyBorder="1" applyAlignment="1" applyProtection="1">
      <protection locked="0"/>
    </xf>
    <xf numFmtId="0" fontId="5" fillId="7" borderId="10" xfId="0" applyFont="1" applyFill="1" applyBorder="1" applyAlignment="1"/>
    <xf numFmtId="0" fontId="0" fillId="7" borderId="10" xfId="0" applyFill="1" applyBorder="1" applyAlignment="1"/>
    <xf numFmtId="0" fontId="6" fillId="3" borderId="0" xfId="0" applyFont="1" applyFill="1" applyBorder="1" applyAlignment="1" applyProtection="1">
      <alignment wrapText="1"/>
      <protection locked="0"/>
    </xf>
    <xf numFmtId="0" fontId="5" fillId="7" borderId="0" xfId="0" applyFont="1" applyFill="1" applyAlignment="1"/>
    <xf numFmtId="0" fontId="13" fillId="7" borderId="0" xfId="0" applyFont="1" applyFill="1" applyAlignment="1"/>
    <xf numFmtId="0" fontId="8" fillId="3" borderId="1" xfId="0" applyFont="1" applyFill="1" applyBorder="1" applyAlignment="1"/>
    <xf numFmtId="0" fontId="0" fillId="3" borderId="0" xfId="0" applyFill="1" applyAlignment="1"/>
    <xf numFmtId="0" fontId="0" fillId="3" borderId="2" xfId="0" applyFill="1" applyBorder="1" applyAlignment="1"/>
    <xf numFmtId="0" fontId="5" fillId="3" borderId="0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9" fillId="3" borderId="0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11" fillId="3" borderId="11" xfId="0" applyFont="1" applyFill="1" applyBorder="1" applyAlignment="1"/>
    <xf numFmtId="0" fontId="0" fillId="3" borderId="11" xfId="0" applyFill="1" applyBorder="1" applyAlignment="1"/>
    <xf numFmtId="0" fontId="0" fillId="7" borderId="0" xfId="0" applyFill="1" applyAlignment="1"/>
    <xf numFmtId="0" fontId="8" fillId="3" borderId="0" xfId="0" applyFont="1" applyFill="1" applyAlignment="1">
      <alignment horizontal="center"/>
    </xf>
    <xf numFmtId="0" fontId="8" fillId="3" borderId="0" xfId="0" applyFont="1" applyFill="1" applyAlignment="1"/>
    <xf numFmtId="0" fontId="8" fillId="3" borderId="11" xfId="0" applyFont="1" applyFill="1" applyBorder="1" applyAlignment="1"/>
    <xf numFmtId="0" fontId="8" fillId="3" borderId="0" xfId="0" applyFont="1" applyFill="1" applyBorder="1" applyAlignment="1">
      <alignment horizontal="left"/>
    </xf>
    <xf numFmtId="0" fontId="8" fillId="3" borderId="19" xfId="0" applyFont="1" applyFill="1" applyBorder="1" applyAlignment="1"/>
    <xf numFmtId="0" fontId="5" fillId="3" borderId="18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5" fillId="3" borderId="18" xfId="0" applyFont="1" applyFill="1" applyBorder="1" applyAlignment="1" applyProtection="1">
      <alignment horizontal="center"/>
      <protection locked="0"/>
    </xf>
    <xf numFmtId="0" fontId="8" fillId="3" borderId="4" xfId="0" applyFont="1" applyFill="1" applyBorder="1" applyAlignment="1" applyProtection="1">
      <alignment horizontal="center"/>
      <protection locked="0"/>
    </xf>
    <xf numFmtId="0" fontId="5" fillId="3" borderId="13" xfId="0" applyFont="1" applyFill="1" applyBorder="1" applyAlignment="1">
      <alignment horizontal="center"/>
    </xf>
    <xf numFmtId="0" fontId="8" fillId="3" borderId="18" xfId="0" applyFont="1" applyFill="1" applyBorder="1" applyAlignment="1"/>
    <xf numFmtId="0" fontId="8" fillId="3" borderId="4" xfId="0" applyFont="1" applyFill="1" applyBorder="1" applyAlignment="1"/>
    <xf numFmtId="0" fontId="8" fillId="3" borderId="14" xfId="0" applyFont="1" applyFill="1" applyBorder="1" applyAlignment="1" applyProtection="1">
      <alignment wrapText="1"/>
      <protection locked="0"/>
    </xf>
    <xf numFmtId="0" fontId="8" fillId="3" borderId="10" xfId="0" applyFont="1" applyFill="1" applyBorder="1" applyAlignment="1" applyProtection="1">
      <alignment wrapText="1"/>
      <protection locked="0"/>
    </xf>
    <xf numFmtId="0" fontId="8" fillId="3" borderId="6" xfId="0" applyFont="1" applyFill="1" applyBorder="1" applyAlignment="1" applyProtection="1">
      <alignment wrapText="1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8" fillId="3" borderId="0" xfId="0" applyFont="1" applyFill="1" applyBorder="1" applyAlignment="1" applyProtection="1">
      <alignment wrapText="1"/>
      <protection locked="0"/>
    </xf>
    <xf numFmtId="0" fontId="8" fillId="3" borderId="2" xfId="0" applyFont="1" applyFill="1" applyBorder="1" applyAlignment="1" applyProtection="1">
      <alignment wrapText="1"/>
      <protection locked="0"/>
    </xf>
    <xf numFmtId="0" fontId="8" fillId="3" borderId="0" xfId="0" applyFont="1" applyFill="1" applyAlignment="1" applyProtection="1">
      <alignment wrapText="1"/>
      <protection locked="0"/>
    </xf>
    <xf numFmtId="0" fontId="8" fillId="3" borderId="21" xfId="0" applyFont="1" applyFill="1" applyBorder="1" applyAlignment="1" applyProtection="1">
      <alignment wrapText="1"/>
      <protection locked="0"/>
    </xf>
    <xf numFmtId="0" fontId="8" fillId="3" borderId="11" xfId="0" applyFont="1" applyFill="1" applyBorder="1" applyAlignment="1" applyProtection="1">
      <alignment wrapText="1"/>
      <protection locked="0"/>
    </xf>
    <xf numFmtId="0" fontId="8" fillId="3" borderId="22" xfId="0" applyFont="1" applyFill="1" applyBorder="1" applyAlignment="1" applyProtection="1">
      <alignment wrapText="1"/>
      <protection locked="0"/>
    </xf>
    <xf numFmtId="0" fontId="13" fillId="7" borderId="10" xfId="0" applyFont="1" applyFill="1" applyBorder="1" applyAlignment="1"/>
    <xf numFmtId="0" fontId="8" fillId="3" borderId="13" xfId="0" applyFont="1" applyFill="1" applyBorder="1" applyAlignment="1" applyProtection="1">
      <protection locked="0"/>
    </xf>
    <xf numFmtId="0" fontId="13" fillId="3" borderId="18" xfId="0" applyFont="1" applyFill="1" applyBorder="1" applyAlignment="1" applyProtection="1">
      <protection locked="0"/>
    </xf>
    <xf numFmtId="0" fontId="13" fillId="3" borderId="4" xfId="0" applyFont="1" applyFill="1" applyBorder="1" applyAlignment="1" applyProtection="1">
      <protection locked="0"/>
    </xf>
    <xf numFmtId="0" fontId="8" fillId="3" borderId="18" xfId="0" applyFont="1" applyFill="1" applyBorder="1" applyAlignment="1" applyProtection="1">
      <alignment horizontal="left"/>
      <protection locked="0"/>
    </xf>
    <xf numFmtId="0" fontId="8" fillId="3" borderId="4" xfId="0" applyFont="1" applyFill="1" applyBorder="1" applyAlignment="1" applyProtection="1">
      <alignment horizontal="left"/>
      <protection locked="0"/>
    </xf>
    <xf numFmtId="0" fontId="0" fillId="3" borderId="10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4" fillId="3" borderId="0" xfId="0" applyFont="1" applyFill="1" applyBorder="1" applyAlignment="1"/>
    <xf numFmtId="165" fontId="8" fillId="3" borderId="0" xfId="0" applyNumberFormat="1" applyFont="1" applyFill="1" applyBorder="1" applyAlignment="1">
      <alignment horizontal="left" wrapText="1"/>
    </xf>
    <xf numFmtId="165" fontId="8" fillId="3" borderId="11" xfId="0" applyNumberFormat="1" applyFont="1" applyFill="1" applyBorder="1" applyAlignment="1">
      <alignment horizontal="left" wrapText="1"/>
    </xf>
    <xf numFmtId="165" fontId="8" fillId="3" borderId="10" xfId="0" applyNumberFormat="1" applyFont="1" applyFill="1" applyBorder="1" applyAlignment="1">
      <alignment horizontal="left" wrapText="1"/>
    </xf>
    <xf numFmtId="0" fontId="5" fillId="3" borderId="0" xfId="0" applyFont="1" applyFill="1" applyAlignment="1">
      <alignment horizontal="left" wrapText="1"/>
    </xf>
    <xf numFmtId="0" fontId="10" fillId="3" borderId="0" xfId="0" applyFont="1" applyFill="1" applyAlignment="1">
      <alignment horizontal="center"/>
    </xf>
    <xf numFmtId="0" fontId="3" fillId="3" borderId="14" xfId="0" applyFont="1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6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0" xfId="0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3" borderId="21" xfId="0" applyFill="1" applyBorder="1" applyAlignment="1">
      <alignment wrapText="1"/>
    </xf>
    <xf numFmtId="0" fontId="0" fillId="3" borderId="11" xfId="0" applyFill="1" applyBorder="1" applyAlignment="1">
      <alignment wrapText="1"/>
    </xf>
    <xf numFmtId="0" fontId="0" fillId="3" borderId="22" xfId="0" applyFill="1" applyBorder="1" applyAlignment="1">
      <alignment wrapText="1"/>
    </xf>
    <xf numFmtId="0" fontId="8" fillId="3" borderId="10" xfId="0" applyFont="1" applyFill="1" applyBorder="1" applyAlignment="1">
      <alignment horizontal="left" wrapText="1"/>
    </xf>
    <xf numFmtId="0" fontId="8" fillId="3" borderId="11" xfId="0" applyFont="1" applyFill="1" applyBorder="1" applyAlignment="1">
      <alignment horizontal="left" wrapText="1"/>
    </xf>
  </cellXfs>
  <cellStyles count="3">
    <cellStyle name="Comma" xfId="1" builtinId="3"/>
    <cellStyle name="Currency" xfId="2" builtinId="4"/>
    <cellStyle name="Normal" xfId="0" builtinId="0"/>
  </cellStyles>
  <dxfs count="11">
    <dxf>
      <alignment horizontal="left" vertical="center" textRotation="0" wrapText="1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0" relativeIndent="255" justifyLastLine="0" shrinkToFit="0" mergeCell="0" readingOrder="0"/>
    </dxf>
    <dxf>
      <alignment horizontal="left" vertical="center" textRotation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0" indent="0" relativeIndent="255" justifyLastLine="0" shrinkToFit="0" mergeCell="0" readingOrder="0"/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theme="5" tint="0.80001220740379042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gradientFill degree="90">
          <stop position="0">
            <color rgb="FFFFFFCC"/>
          </stop>
          <stop position="1">
            <color rgb="FFFFFF00"/>
          </stop>
        </gradientFill>
      </fill>
    </dxf>
  </dxfs>
  <tableStyles count="0" defaultTableStyle="TableStyleMedium9" defaultPivotStyle="PivotStyleLight16"/>
  <colors>
    <mruColors>
      <color rgb="FFFFFF00"/>
      <color rgb="FFFFFFCC"/>
      <color rgb="FFFFFF99"/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333374</xdr:colOff>
      <xdr:row>1</xdr:row>
      <xdr:rowOff>190500</xdr:rowOff>
    </xdr:from>
    <xdr:to>
      <xdr:col>11</xdr:col>
      <xdr:colOff>323849</xdr:colOff>
      <xdr:row>13</xdr:row>
      <xdr:rowOff>552450</xdr:rowOff>
    </xdr:to>
    <xdr:grpSp>
      <xdr:nvGrpSpPr>
        <xdr:cNvPr id="4" name="Group 3"/>
        <xdr:cNvGrpSpPr/>
      </xdr:nvGrpSpPr>
      <xdr:grpSpPr>
        <a:xfrm>
          <a:off x="7143749" y="428625"/>
          <a:ext cx="2428875" cy="2838450"/>
          <a:chOff x="6953249" y="57150"/>
          <a:chExt cx="2428875" cy="2838450"/>
        </a:xfrm>
      </xdr:grpSpPr>
      <xdr:sp macro="" textlink="">
        <xdr:nvSpPr>
          <xdr:cNvPr id="2" name="TextBox 1"/>
          <xdr:cNvSpPr txBox="1"/>
        </xdr:nvSpPr>
        <xdr:spPr>
          <a:xfrm>
            <a:off x="6962775" y="323850"/>
            <a:ext cx="2409825" cy="2571750"/>
          </a:xfrm>
          <a:prstGeom prst="rect">
            <a:avLst/>
          </a:prstGeom>
          <a:solidFill>
            <a:schemeClr val="bg1">
              <a:lumMod val="85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100"/>
              <a:t>Incomplete cells are filled with yellow.</a:t>
            </a:r>
          </a:p>
          <a:p>
            <a:endParaRPr lang="en-US" sz="1100"/>
          </a:p>
          <a:p>
            <a:r>
              <a:rPr lang="en-US" sz="1100"/>
              <a:t>Cells with red triangle in upper left corner have comments.  Move mouse over cell to display comment.</a:t>
            </a:r>
          </a:p>
          <a:p>
            <a:endParaRPr lang="en-US" sz="1100"/>
          </a:p>
        </xdr:txBody>
      </xdr:sp>
      <xdr:sp macro="" textlink="">
        <xdr:nvSpPr>
          <xdr:cNvPr id="3" name="TextBox 2"/>
          <xdr:cNvSpPr txBox="1"/>
        </xdr:nvSpPr>
        <xdr:spPr>
          <a:xfrm>
            <a:off x="6953249" y="57150"/>
            <a:ext cx="2428875" cy="266700"/>
          </a:xfrm>
          <a:prstGeom prst="rect">
            <a:avLst/>
          </a:prstGeom>
          <a:solidFill>
            <a:schemeClr val="tx1">
              <a:lumMod val="95000"/>
              <a:lumOff val="5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100" b="1">
                <a:solidFill>
                  <a:schemeClr val="bg1"/>
                </a:solidFill>
              </a:rPr>
              <a:t>NOTES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Table1" displayName="Table1" ref="A1:B13" totalsRowShown="0" headerRowDxfId="3" dataDxfId="2">
  <autoFilter ref="A1:B13"/>
  <tableColumns count="2">
    <tableColumn id="1" name="Term" dataDxfId="1"/>
    <tableColumn id="2" name="Description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67"/>
  <sheetViews>
    <sheetView showGridLines="0" tabSelected="1" zoomScaleNormal="100" workbookViewId="0">
      <selection activeCell="E20" sqref="E20"/>
    </sheetView>
  </sheetViews>
  <sheetFormatPr defaultRowHeight="12.75"/>
  <cols>
    <col min="1" max="1" width="23.7109375" style="45" customWidth="1"/>
    <col min="2" max="2" width="14.7109375" style="45" customWidth="1"/>
    <col min="3" max="3" width="16.42578125" style="45" customWidth="1"/>
    <col min="4" max="4" width="1" style="45" customWidth="1"/>
    <col min="5" max="5" width="18.140625" style="45" customWidth="1"/>
    <col min="6" max="6" width="23.7109375" style="45" customWidth="1"/>
    <col min="7" max="7" width="4.42578125" style="1" customWidth="1"/>
    <col min="8" max="16384" width="9.140625" style="1"/>
  </cols>
  <sheetData>
    <row r="1" spans="1:6" ht="18.75">
      <c r="A1" s="35" t="s">
        <v>47</v>
      </c>
      <c r="B1" s="36"/>
      <c r="C1" s="36"/>
      <c r="D1" s="36"/>
      <c r="E1" s="37"/>
      <c r="F1" s="37"/>
    </row>
    <row r="2" spans="1:6" ht="18.75">
      <c r="A2" s="155" t="s">
        <v>97</v>
      </c>
      <c r="B2" s="156"/>
      <c r="C2" s="156"/>
      <c r="D2" s="156"/>
      <c r="E2" s="156"/>
      <c r="F2" s="156"/>
    </row>
    <row r="3" spans="1:6" ht="18.75">
      <c r="A3" s="35" t="s">
        <v>59</v>
      </c>
      <c r="B3" s="36"/>
      <c r="C3" s="35"/>
      <c r="D3" s="36"/>
      <c r="E3" s="37"/>
      <c r="F3" s="37"/>
    </row>
    <row r="4" spans="1:6" ht="15">
      <c r="A4" s="38"/>
      <c r="B4" s="157"/>
      <c r="C4" s="158"/>
      <c r="D4" s="39"/>
      <c r="E4" s="166" t="s">
        <v>55</v>
      </c>
      <c r="F4" s="160">
        <f>C28</f>
        <v>0</v>
      </c>
    </row>
    <row r="5" spans="1:6" ht="15.75">
      <c r="A5" s="40" t="s">
        <v>51</v>
      </c>
      <c r="B5" s="159"/>
      <c r="C5" s="159"/>
      <c r="D5" s="6"/>
      <c r="E5" s="166"/>
      <c r="F5" s="161"/>
    </row>
    <row r="6" spans="1:6" ht="15.75">
      <c r="A6" s="40"/>
      <c r="B6" s="162"/>
      <c r="C6" s="163"/>
      <c r="D6" s="6"/>
      <c r="E6" s="166" t="s">
        <v>56</v>
      </c>
      <c r="F6" s="164">
        <f>'Budget revision'!F28</f>
        <v>0</v>
      </c>
    </row>
    <row r="7" spans="1:6" ht="15.75">
      <c r="A7" s="40" t="s">
        <v>53</v>
      </c>
      <c r="B7" s="138"/>
      <c r="C7" s="138"/>
      <c r="D7" s="6"/>
      <c r="E7" s="166"/>
      <c r="F7" s="165"/>
    </row>
    <row r="8" spans="1:6" ht="15.75">
      <c r="A8" s="40"/>
      <c r="B8" s="137"/>
      <c r="C8" s="139"/>
      <c r="D8" s="6"/>
      <c r="E8" s="6"/>
      <c r="F8" s="137"/>
    </row>
    <row r="9" spans="1:6" ht="15.75">
      <c r="A9" s="6" t="s">
        <v>48</v>
      </c>
      <c r="B9" s="138"/>
      <c r="C9" s="138"/>
      <c r="D9" s="6"/>
      <c r="E9" s="41" t="s">
        <v>18</v>
      </c>
      <c r="F9" s="138"/>
    </row>
    <row r="10" spans="1:6" ht="15.75">
      <c r="A10" s="40"/>
      <c r="B10" s="137"/>
      <c r="C10" s="137"/>
      <c r="D10" s="6"/>
      <c r="E10" s="41"/>
      <c r="F10" s="152"/>
    </row>
    <row r="11" spans="1:6" ht="15.75">
      <c r="A11" s="40" t="s">
        <v>50</v>
      </c>
      <c r="B11" s="138"/>
      <c r="C11" s="138"/>
      <c r="D11" s="6"/>
      <c r="E11" s="41" t="s">
        <v>57</v>
      </c>
      <c r="F11" s="147"/>
    </row>
    <row r="12" spans="1:6" ht="15.75">
      <c r="A12" s="39"/>
      <c r="B12" s="150"/>
      <c r="C12" s="139"/>
      <c r="D12" s="6"/>
      <c r="E12" s="6"/>
      <c r="F12" s="153"/>
    </row>
    <row r="13" spans="1:6" ht="16.5" thickBot="1">
      <c r="A13" s="41" t="s">
        <v>52</v>
      </c>
      <c r="B13" s="151"/>
      <c r="C13" s="151"/>
      <c r="D13" s="6"/>
      <c r="E13" s="41" t="s">
        <v>58</v>
      </c>
      <c r="F13" s="154"/>
    </row>
    <row r="14" spans="1:6" ht="52.15" customHeight="1" thickTop="1" thickBot="1">
      <c r="A14" s="42" t="s">
        <v>20</v>
      </c>
      <c r="B14" s="43"/>
      <c r="C14" s="44" t="s">
        <v>44</v>
      </c>
    </row>
    <row r="15" spans="1:6" ht="16.5" thickTop="1">
      <c r="A15" s="46"/>
      <c r="B15" s="38"/>
      <c r="C15" s="47"/>
      <c r="F15" s="92"/>
    </row>
    <row r="16" spans="1:6" ht="15.75" customHeight="1">
      <c r="A16" s="100" t="s">
        <v>60</v>
      </c>
      <c r="B16" s="99"/>
      <c r="C16" s="98">
        <f>'budget detail'!G8</f>
        <v>0</v>
      </c>
    </row>
    <row r="17" spans="1:6" ht="15.75">
      <c r="A17" s="48" t="s">
        <v>3</v>
      </c>
      <c r="B17" s="49"/>
      <c r="C17" s="50">
        <f>'budget detail'!G36</f>
        <v>0</v>
      </c>
    </row>
    <row r="18" spans="1:6" ht="15.75" customHeight="1">
      <c r="A18" s="100" t="s">
        <v>61</v>
      </c>
      <c r="B18" s="99"/>
      <c r="C18" s="98">
        <f>'budget detail'!G52</f>
        <v>0</v>
      </c>
    </row>
    <row r="19" spans="1:6" ht="15.75">
      <c r="A19" s="48" t="s">
        <v>6</v>
      </c>
      <c r="B19" s="49"/>
      <c r="C19" s="50">
        <f>'budget detail'!G79</f>
        <v>0</v>
      </c>
    </row>
    <row r="20" spans="1:6" ht="15.75">
      <c r="A20" s="100" t="s">
        <v>26</v>
      </c>
      <c r="B20" s="99"/>
      <c r="C20" s="98">
        <f>'budget detail'!G110</f>
        <v>0</v>
      </c>
    </row>
    <row r="21" spans="1:6" ht="15.75">
      <c r="A21" s="48" t="s">
        <v>27</v>
      </c>
      <c r="B21" s="49"/>
      <c r="C21" s="50">
        <f>'budget detail'!G124</f>
        <v>0</v>
      </c>
    </row>
    <row r="22" spans="1:6" ht="15.75">
      <c r="A22" s="100" t="s">
        <v>4</v>
      </c>
      <c r="B22" s="99"/>
      <c r="C22" s="98">
        <f>'budget detail'!G137</f>
        <v>0</v>
      </c>
    </row>
    <row r="23" spans="1:6" ht="15.75">
      <c r="A23" s="48" t="s">
        <v>28</v>
      </c>
      <c r="B23" s="49"/>
      <c r="C23" s="50">
        <f>'budget detail'!G151</f>
        <v>0</v>
      </c>
    </row>
    <row r="24" spans="1:6" ht="15.75">
      <c r="A24" s="101" t="s">
        <v>62</v>
      </c>
      <c r="B24" s="102"/>
      <c r="C24" s="103">
        <f>'budget detail'!G165</f>
        <v>0</v>
      </c>
    </row>
    <row r="25" spans="1:6" ht="15.75">
      <c r="A25" s="51" t="s">
        <v>63</v>
      </c>
      <c r="B25" s="52"/>
      <c r="C25" s="53">
        <f>'budget detail'!G179</f>
        <v>0</v>
      </c>
    </row>
    <row r="26" spans="1:6" ht="15.75">
      <c r="A26" s="101" t="s">
        <v>64</v>
      </c>
      <c r="B26" s="102"/>
      <c r="C26" s="103">
        <f>'budget detail'!G193</f>
        <v>0</v>
      </c>
    </row>
    <row r="27" spans="1:6" ht="16.5" thickBot="1">
      <c r="A27" s="51"/>
      <c r="B27" s="52"/>
      <c r="C27" s="53"/>
    </row>
    <row r="28" spans="1:6" ht="16.5" thickBot="1">
      <c r="A28" s="54" t="s">
        <v>29</v>
      </c>
      <c r="B28" s="55"/>
      <c r="C28" s="56">
        <f>SUM(C16:C26)</f>
        <v>0</v>
      </c>
      <c r="F28" s="2"/>
    </row>
    <row r="29" spans="1:6" ht="15.75">
      <c r="A29" s="57"/>
      <c r="B29" s="38"/>
      <c r="C29" s="58"/>
      <c r="D29" s="58"/>
    </row>
    <row r="30" spans="1:6" ht="16.5">
      <c r="A30" s="59" t="s">
        <v>46</v>
      </c>
      <c r="B30" s="60"/>
      <c r="C30" s="61"/>
      <c r="D30" s="61"/>
      <c r="E30" s="61"/>
      <c r="F30" s="52"/>
    </row>
    <row r="31" spans="1:6" ht="16.899999999999999" customHeight="1">
      <c r="A31" s="140"/>
      <c r="B31" s="141"/>
      <c r="C31" s="141"/>
      <c r="D31" s="141"/>
      <c r="E31" s="141"/>
      <c r="F31" s="142"/>
    </row>
    <row r="32" spans="1:6" ht="18.600000000000001" customHeight="1">
      <c r="A32" s="143"/>
      <c r="B32" s="144"/>
      <c r="C32" s="144"/>
      <c r="D32" s="144"/>
      <c r="E32" s="144"/>
      <c r="F32" s="145"/>
    </row>
    <row r="33" spans="1:6">
      <c r="A33" s="143"/>
      <c r="B33" s="144"/>
      <c r="C33" s="144"/>
      <c r="D33" s="144"/>
      <c r="E33" s="144"/>
      <c r="F33" s="145"/>
    </row>
    <row r="34" spans="1:6">
      <c r="A34" s="143"/>
      <c r="B34" s="144"/>
      <c r="C34" s="144"/>
      <c r="D34" s="144"/>
      <c r="E34" s="144"/>
      <c r="F34" s="145"/>
    </row>
    <row r="35" spans="1:6">
      <c r="A35" s="143"/>
      <c r="B35" s="144"/>
      <c r="C35" s="144"/>
      <c r="D35" s="144"/>
      <c r="E35" s="144"/>
      <c r="F35" s="145"/>
    </row>
    <row r="36" spans="1:6">
      <c r="A36" s="146"/>
      <c r="B36" s="147"/>
      <c r="C36" s="147"/>
      <c r="D36" s="147"/>
      <c r="E36" s="147"/>
      <c r="F36" s="148"/>
    </row>
    <row r="37" spans="1:6" ht="15.75">
      <c r="A37" s="149"/>
      <c r="B37" s="149"/>
      <c r="C37" s="149"/>
      <c r="D37" s="62"/>
      <c r="E37" s="62"/>
      <c r="F37" s="149"/>
    </row>
    <row r="38" spans="1:6">
      <c r="A38" s="149"/>
      <c r="B38" s="149"/>
      <c r="C38" s="149"/>
      <c r="F38" s="149"/>
    </row>
    <row r="39" spans="1:6" ht="15.75">
      <c r="A39" s="138"/>
      <c r="B39" s="138"/>
      <c r="C39" s="138"/>
      <c r="D39" s="63"/>
      <c r="E39" s="6"/>
      <c r="F39" s="138"/>
    </row>
    <row r="40" spans="1:6" ht="15">
      <c r="A40" s="64" t="s">
        <v>54</v>
      </c>
      <c r="B40" s="64"/>
      <c r="C40" s="65"/>
      <c r="D40" s="64"/>
      <c r="E40" s="20"/>
      <c r="F40" s="66" t="s">
        <v>19</v>
      </c>
    </row>
    <row r="44" spans="1:6">
      <c r="A44" s="34"/>
      <c r="B44" s="34"/>
      <c r="C44" s="34"/>
      <c r="D44" s="34"/>
      <c r="E44" s="34"/>
      <c r="F44" s="34"/>
    </row>
    <row r="45" spans="1:6">
      <c r="A45" s="34"/>
      <c r="B45" s="34"/>
      <c r="C45" s="34"/>
      <c r="D45" s="34"/>
      <c r="E45" s="34"/>
      <c r="F45" s="34"/>
    </row>
    <row r="46" spans="1:6">
      <c r="A46" s="34"/>
      <c r="B46" s="34"/>
      <c r="C46" s="34"/>
      <c r="D46" s="34"/>
      <c r="E46" s="34"/>
      <c r="F46" s="34"/>
    </row>
    <row r="47" spans="1:6">
      <c r="A47" s="34"/>
      <c r="B47" s="34"/>
      <c r="C47" s="34"/>
      <c r="D47" s="34"/>
      <c r="E47" s="34"/>
      <c r="F47" s="34"/>
    </row>
    <row r="48" spans="1:6">
      <c r="A48" s="34"/>
      <c r="B48" s="34"/>
      <c r="C48" s="34"/>
      <c r="D48" s="34"/>
      <c r="E48" s="34"/>
      <c r="F48" s="34"/>
    </row>
    <row r="49" spans="1:6">
      <c r="A49" s="34"/>
      <c r="B49" s="34"/>
      <c r="C49" s="34"/>
      <c r="D49" s="34"/>
      <c r="E49" s="34"/>
      <c r="F49" s="34"/>
    </row>
    <row r="50" spans="1:6">
      <c r="A50" s="34"/>
      <c r="B50" s="34"/>
      <c r="C50" s="34"/>
      <c r="D50" s="34"/>
      <c r="E50" s="34"/>
      <c r="F50" s="34"/>
    </row>
    <row r="51" spans="1:6">
      <c r="A51" s="34"/>
      <c r="B51" s="34"/>
      <c r="C51" s="34"/>
      <c r="D51" s="34"/>
      <c r="E51" s="34"/>
      <c r="F51" s="34"/>
    </row>
    <row r="52" spans="1:6">
      <c r="A52" s="34"/>
      <c r="B52" s="34"/>
      <c r="C52" s="34"/>
      <c r="D52" s="34"/>
      <c r="E52" s="34"/>
      <c r="F52" s="34"/>
    </row>
    <row r="53" spans="1:6">
      <c r="A53" s="34"/>
      <c r="B53" s="34"/>
      <c r="C53" s="34"/>
      <c r="D53" s="34"/>
      <c r="E53" s="34"/>
      <c r="F53" s="34"/>
    </row>
    <row r="54" spans="1:6">
      <c r="A54" s="34"/>
      <c r="B54" s="34"/>
      <c r="C54" s="34"/>
      <c r="D54" s="34"/>
      <c r="E54" s="34"/>
      <c r="F54" s="34"/>
    </row>
    <row r="55" spans="1:6">
      <c r="A55" s="34"/>
      <c r="B55" s="34"/>
      <c r="C55" s="34"/>
      <c r="D55" s="34"/>
      <c r="E55" s="34"/>
      <c r="F55" s="34"/>
    </row>
    <row r="56" spans="1:6">
      <c r="A56" s="34"/>
      <c r="B56" s="34"/>
      <c r="C56" s="34"/>
      <c r="D56" s="34"/>
      <c r="E56" s="34"/>
      <c r="F56" s="34"/>
    </row>
    <row r="57" spans="1:6">
      <c r="A57" s="34"/>
      <c r="B57" s="34"/>
      <c r="C57" s="34"/>
      <c r="D57" s="34"/>
      <c r="E57" s="34"/>
      <c r="F57" s="34"/>
    </row>
    <row r="58" spans="1:6">
      <c r="A58" s="34"/>
      <c r="B58" s="34"/>
      <c r="C58" s="34"/>
      <c r="D58" s="34"/>
      <c r="E58" s="34"/>
      <c r="F58" s="34"/>
    </row>
    <row r="59" spans="1:6">
      <c r="A59" s="34"/>
      <c r="B59" s="34"/>
      <c r="C59" s="34"/>
      <c r="D59" s="34"/>
      <c r="E59" s="34"/>
      <c r="F59" s="34"/>
    </row>
    <row r="60" spans="1:6">
      <c r="A60" s="34"/>
      <c r="B60" s="34"/>
      <c r="C60" s="34"/>
      <c r="D60" s="34"/>
      <c r="E60" s="34"/>
      <c r="F60" s="34"/>
    </row>
    <row r="61" spans="1:6">
      <c r="A61" s="34"/>
      <c r="B61" s="34"/>
      <c r="C61" s="34"/>
      <c r="D61" s="34"/>
      <c r="E61" s="34"/>
      <c r="F61" s="34"/>
    </row>
    <row r="62" spans="1:6">
      <c r="A62" s="34"/>
      <c r="B62" s="34"/>
      <c r="C62" s="34"/>
      <c r="D62" s="34"/>
      <c r="E62" s="34"/>
      <c r="F62" s="34"/>
    </row>
    <row r="63" spans="1:6">
      <c r="A63" s="34"/>
      <c r="B63" s="34"/>
      <c r="C63" s="34"/>
      <c r="D63" s="34"/>
      <c r="E63" s="34"/>
      <c r="F63" s="34"/>
    </row>
    <row r="64" spans="1:6">
      <c r="A64" s="34"/>
      <c r="B64" s="34"/>
      <c r="C64" s="34"/>
      <c r="D64" s="34"/>
      <c r="E64" s="34"/>
      <c r="F64" s="34"/>
    </row>
    <row r="65" spans="1:6">
      <c r="A65" s="34"/>
      <c r="B65" s="34"/>
      <c r="C65" s="34"/>
      <c r="D65" s="34"/>
      <c r="E65" s="34"/>
      <c r="F65" s="34"/>
    </row>
    <row r="66" spans="1:6">
      <c r="A66" s="34"/>
      <c r="B66" s="34"/>
      <c r="C66" s="34"/>
      <c r="D66" s="34"/>
      <c r="E66" s="34"/>
      <c r="F66" s="34"/>
    </row>
    <row r="67" spans="1:6">
      <c r="A67" s="34"/>
      <c r="B67" s="34"/>
      <c r="C67" s="34"/>
      <c r="D67" s="34"/>
      <c r="E67" s="34"/>
      <c r="F67" s="34"/>
    </row>
    <row r="68" spans="1:6">
      <c r="A68" s="34"/>
      <c r="B68" s="34"/>
      <c r="C68" s="34"/>
      <c r="D68" s="34"/>
      <c r="E68" s="34"/>
      <c r="F68" s="34"/>
    </row>
    <row r="69" spans="1:6">
      <c r="A69" s="34"/>
      <c r="B69" s="34"/>
      <c r="C69" s="34"/>
      <c r="D69" s="34"/>
      <c r="E69" s="34"/>
      <c r="F69" s="34"/>
    </row>
    <row r="70" spans="1:6">
      <c r="A70" s="34"/>
      <c r="B70" s="34"/>
      <c r="C70" s="34"/>
      <c r="D70" s="34"/>
      <c r="E70" s="34"/>
      <c r="F70" s="34"/>
    </row>
    <row r="71" spans="1:6">
      <c r="A71" s="34"/>
      <c r="B71" s="34"/>
      <c r="C71" s="34"/>
      <c r="D71" s="34"/>
      <c r="E71" s="34"/>
      <c r="F71" s="34"/>
    </row>
    <row r="72" spans="1:6">
      <c r="A72" s="34"/>
      <c r="B72" s="34"/>
      <c r="C72" s="34"/>
      <c r="D72" s="34"/>
      <c r="E72" s="34"/>
      <c r="F72" s="34"/>
    </row>
    <row r="73" spans="1:6">
      <c r="A73" s="34"/>
      <c r="B73" s="34"/>
      <c r="C73" s="34"/>
      <c r="D73" s="34"/>
      <c r="E73" s="34"/>
      <c r="F73" s="34"/>
    </row>
    <row r="74" spans="1:6">
      <c r="A74" s="34"/>
      <c r="B74" s="34"/>
      <c r="C74" s="34"/>
      <c r="D74" s="34"/>
      <c r="E74" s="34"/>
      <c r="F74" s="34"/>
    </row>
    <row r="75" spans="1:6">
      <c r="A75" s="34"/>
      <c r="B75" s="34"/>
      <c r="C75" s="34"/>
      <c r="D75" s="34"/>
      <c r="E75" s="34"/>
      <c r="F75" s="34"/>
    </row>
    <row r="76" spans="1:6">
      <c r="A76" s="34"/>
      <c r="B76" s="34"/>
      <c r="C76" s="34"/>
      <c r="D76" s="34"/>
      <c r="E76" s="34"/>
      <c r="F76" s="34"/>
    </row>
    <row r="77" spans="1:6">
      <c r="A77" s="34"/>
      <c r="B77" s="34"/>
      <c r="C77" s="34"/>
      <c r="D77" s="34"/>
      <c r="E77" s="34"/>
      <c r="F77" s="34"/>
    </row>
    <row r="78" spans="1:6">
      <c r="A78" s="34"/>
      <c r="B78" s="34"/>
      <c r="C78" s="34"/>
      <c r="D78" s="34"/>
      <c r="E78" s="34"/>
      <c r="F78" s="34"/>
    </row>
    <row r="79" spans="1:6">
      <c r="A79" s="34"/>
      <c r="B79" s="34"/>
      <c r="C79" s="34"/>
      <c r="D79" s="34"/>
      <c r="E79" s="34"/>
      <c r="F79" s="34"/>
    </row>
    <row r="80" spans="1:6">
      <c r="A80" s="34"/>
      <c r="B80" s="34"/>
      <c r="C80" s="34"/>
      <c r="D80" s="34"/>
      <c r="E80" s="34"/>
      <c r="F80" s="34"/>
    </row>
    <row r="81" spans="1:6">
      <c r="A81" s="34"/>
      <c r="B81" s="34"/>
      <c r="C81" s="34"/>
      <c r="D81" s="34"/>
      <c r="E81" s="34"/>
      <c r="F81" s="34"/>
    </row>
    <row r="82" spans="1:6">
      <c r="A82" s="34"/>
      <c r="B82" s="34"/>
      <c r="C82" s="34"/>
      <c r="D82" s="34"/>
      <c r="E82" s="34"/>
      <c r="F82" s="34"/>
    </row>
    <row r="83" spans="1:6">
      <c r="A83" s="34"/>
      <c r="B83" s="34"/>
      <c r="C83" s="34"/>
      <c r="D83" s="34"/>
      <c r="E83" s="34"/>
      <c r="F83" s="34"/>
    </row>
    <row r="84" spans="1:6">
      <c r="A84" s="34"/>
      <c r="B84" s="34"/>
      <c r="C84" s="34"/>
      <c r="D84" s="34"/>
      <c r="E84" s="34"/>
      <c r="F84" s="34"/>
    </row>
    <row r="85" spans="1:6">
      <c r="A85" s="34"/>
      <c r="B85" s="34"/>
      <c r="C85" s="34"/>
      <c r="D85" s="34"/>
      <c r="E85" s="34"/>
      <c r="F85" s="34"/>
    </row>
    <row r="86" spans="1:6">
      <c r="A86" s="34"/>
      <c r="B86" s="34"/>
      <c r="C86" s="34"/>
      <c r="D86" s="34"/>
      <c r="E86" s="34"/>
      <c r="F86" s="34"/>
    </row>
    <row r="87" spans="1:6">
      <c r="A87" s="34"/>
      <c r="B87" s="34"/>
      <c r="C87" s="34"/>
      <c r="D87" s="34"/>
      <c r="E87" s="34"/>
      <c r="F87" s="34"/>
    </row>
    <row r="88" spans="1:6">
      <c r="A88" s="34"/>
      <c r="B88" s="34"/>
      <c r="C88" s="34"/>
      <c r="D88" s="34"/>
      <c r="E88" s="34"/>
      <c r="F88" s="34"/>
    </row>
    <row r="89" spans="1:6">
      <c r="A89" s="34"/>
      <c r="B89" s="34"/>
      <c r="C89" s="34"/>
      <c r="D89" s="34"/>
      <c r="E89" s="34"/>
      <c r="F89" s="34"/>
    </row>
    <row r="90" spans="1:6">
      <c r="A90" s="34"/>
      <c r="B90" s="34"/>
      <c r="C90" s="34"/>
      <c r="D90" s="34"/>
      <c r="E90" s="34"/>
      <c r="F90" s="34"/>
    </row>
    <row r="91" spans="1:6">
      <c r="A91" s="34"/>
      <c r="B91" s="34"/>
      <c r="C91" s="34"/>
      <c r="D91" s="34"/>
      <c r="E91" s="34"/>
      <c r="F91" s="34"/>
    </row>
    <row r="92" spans="1:6">
      <c r="A92" s="34"/>
      <c r="B92" s="34"/>
      <c r="C92" s="34"/>
      <c r="D92" s="34"/>
      <c r="E92" s="34"/>
      <c r="F92" s="34"/>
    </row>
    <row r="93" spans="1:6">
      <c r="A93" s="34"/>
      <c r="B93" s="34"/>
      <c r="C93" s="34"/>
      <c r="D93" s="34"/>
      <c r="E93" s="34"/>
      <c r="F93" s="34"/>
    </row>
    <row r="94" spans="1:6">
      <c r="A94" s="34"/>
      <c r="B94" s="34"/>
      <c r="C94" s="34"/>
      <c r="D94" s="34"/>
      <c r="E94" s="34"/>
      <c r="F94" s="34"/>
    </row>
    <row r="95" spans="1:6">
      <c r="A95" s="34"/>
      <c r="B95" s="34"/>
      <c r="C95" s="34"/>
      <c r="D95" s="34"/>
      <c r="E95" s="34"/>
      <c r="F95" s="34"/>
    </row>
    <row r="96" spans="1:6">
      <c r="A96" s="34"/>
      <c r="B96" s="34"/>
      <c r="C96" s="34"/>
      <c r="D96" s="34"/>
      <c r="E96" s="34"/>
      <c r="F96" s="34"/>
    </row>
    <row r="97" spans="1:6">
      <c r="A97" s="34"/>
      <c r="B97" s="34"/>
      <c r="C97" s="34"/>
      <c r="D97" s="34"/>
      <c r="E97" s="34"/>
      <c r="F97" s="34"/>
    </row>
    <row r="98" spans="1:6">
      <c r="A98" s="34"/>
      <c r="B98" s="34"/>
      <c r="C98" s="34"/>
      <c r="D98" s="34"/>
      <c r="E98" s="34"/>
      <c r="F98" s="34"/>
    </row>
    <row r="99" spans="1:6">
      <c r="A99" s="34"/>
      <c r="B99" s="34"/>
      <c r="C99" s="34"/>
      <c r="D99" s="34"/>
      <c r="E99" s="34"/>
      <c r="F99" s="34"/>
    </row>
    <row r="100" spans="1:6">
      <c r="A100" s="34"/>
      <c r="B100" s="34"/>
      <c r="C100" s="34"/>
      <c r="D100" s="34"/>
      <c r="E100" s="34"/>
      <c r="F100" s="34"/>
    </row>
    <row r="101" spans="1:6">
      <c r="A101" s="34"/>
      <c r="B101" s="34"/>
      <c r="C101" s="34"/>
      <c r="D101" s="34"/>
      <c r="E101" s="34"/>
      <c r="F101" s="34"/>
    </row>
    <row r="102" spans="1:6">
      <c r="A102" s="34"/>
      <c r="B102" s="34"/>
      <c r="C102" s="34"/>
      <c r="D102" s="34"/>
      <c r="E102" s="34"/>
      <c r="F102" s="34"/>
    </row>
    <row r="103" spans="1:6">
      <c r="A103" s="34"/>
      <c r="B103" s="34"/>
      <c r="C103" s="34"/>
      <c r="D103" s="34"/>
      <c r="E103" s="34"/>
      <c r="F103" s="34"/>
    </row>
    <row r="104" spans="1:6">
      <c r="A104" s="34"/>
      <c r="B104" s="34"/>
      <c r="C104" s="34"/>
      <c r="D104" s="34"/>
      <c r="E104" s="34"/>
      <c r="F104" s="34"/>
    </row>
    <row r="105" spans="1:6">
      <c r="A105" s="34"/>
      <c r="B105" s="34"/>
      <c r="C105" s="34"/>
      <c r="D105" s="34"/>
      <c r="E105" s="34"/>
      <c r="F105" s="34"/>
    </row>
    <row r="106" spans="1:6">
      <c r="A106" s="34"/>
      <c r="B106" s="34"/>
      <c r="C106" s="34"/>
      <c r="D106" s="34"/>
      <c r="E106" s="34"/>
      <c r="F106" s="34"/>
    </row>
    <row r="107" spans="1:6">
      <c r="A107" s="34"/>
      <c r="B107" s="34"/>
      <c r="C107" s="34"/>
      <c r="D107" s="34"/>
      <c r="E107" s="34"/>
      <c r="F107" s="34"/>
    </row>
    <row r="108" spans="1:6">
      <c r="A108" s="34"/>
      <c r="B108" s="34"/>
      <c r="C108" s="34"/>
      <c r="D108" s="34"/>
      <c r="E108" s="34"/>
      <c r="F108" s="34"/>
    </row>
    <row r="109" spans="1:6">
      <c r="A109" s="34"/>
      <c r="B109" s="34"/>
      <c r="C109" s="34"/>
      <c r="D109" s="34"/>
      <c r="E109" s="34"/>
      <c r="F109" s="34"/>
    </row>
    <row r="110" spans="1:6">
      <c r="A110" s="34"/>
      <c r="B110" s="34"/>
      <c r="C110" s="34"/>
      <c r="D110" s="34"/>
      <c r="E110" s="34"/>
      <c r="F110" s="34"/>
    </row>
    <row r="111" spans="1:6">
      <c r="A111" s="34"/>
      <c r="B111" s="34"/>
      <c r="C111" s="34"/>
      <c r="D111" s="34"/>
      <c r="E111" s="34"/>
      <c r="F111" s="34"/>
    </row>
    <row r="112" spans="1:6">
      <c r="A112" s="34"/>
      <c r="B112" s="34"/>
      <c r="C112" s="34"/>
      <c r="D112" s="34"/>
      <c r="E112" s="34"/>
      <c r="F112" s="34"/>
    </row>
    <row r="113" spans="1:6">
      <c r="A113" s="34"/>
      <c r="B113" s="34"/>
      <c r="C113" s="34"/>
      <c r="D113" s="34"/>
      <c r="E113" s="34"/>
      <c r="F113" s="34"/>
    </row>
    <row r="114" spans="1:6">
      <c r="A114" s="34"/>
      <c r="B114" s="34"/>
      <c r="C114" s="34"/>
      <c r="D114" s="34"/>
      <c r="E114" s="34"/>
      <c r="F114" s="34"/>
    </row>
    <row r="115" spans="1:6">
      <c r="A115" s="34"/>
      <c r="B115" s="34"/>
      <c r="C115" s="34"/>
      <c r="D115" s="34"/>
      <c r="E115" s="34"/>
      <c r="F115" s="34"/>
    </row>
    <row r="116" spans="1:6">
      <c r="A116" s="34"/>
      <c r="B116" s="34"/>
      <c r="C116" s="34"/>
      <c r="D116" s="34"/>
      <c r="E116" s="34"/>
      <c r="F116" s="34"/>
    </row>
    <row r="117" spans="1:6">
      <c r="A117" s="34"/>
      <c r="B117" s="34"/>
      <c r="C117" s="34"/>
      <c r="D117" s="34"/>
      <c r="E117" s="34"/>
      <c r="F117" s="34"/>
    </row>
    <row r="118" spans="1:6">
      <c r="A118" s="34"/>
      <c r="B118" s="34"/>
      <c r="C118" s="34"/>
      <c r="D118" s="34"/>
      <c r="E118" s="34"/>
      <c r="F118" s="34"/>
    </row>
    <row r="119" spans="1:6">
      <c r="A119" s="34"/>
      <c r="B119" s="34"/>
      <c r="C119" s="34"/>
      <c r="D119" s="34"/>
      <c r="E119" s="34"/>
      <c r="F119" s="34"/>
    </row>
    <row r="120" spans="1:6">
      <c r="A120" s="34"/>
      <c r="B120" s="34"/>
      <c r="C120" s="34"/>
      <c r="D120" s="34"/>
      <c r="E120" s="34"/>
      <c r="F120" s="34"/>
    </row>
    <row r="121" spans="1:6">
      <c r="A121" s="34"/>
      <c r="B121" s="34"/>
      <c r="C121" s="34"/>
      <c r="D121" s="34"/>
      <c r="E121" s="34"/>
      <c r="F121" s="34"/>
    </row>
    <row r="122" spans="1:6">
      <c r="A122" s="34"/>
      <c r="B122" s="34"/>
      <c r="C122" s="34"/>
      <c r="D122" s="34"/>
      <c r="E122" s="34"/>
      <c r="F122" s="34"/>
    </row>
    <row r="123" spans="1:6">
      <c r="A123" s="34"/>
      <c r="B123" s="34"/>
      <c r="C123" s="34"/>
      <c r="D123" s="34"/>
      <c r="E123" s="34"/>
      <c r="F123" s="34"/>
    </row>
    <row r="124" spans="1:6">
      <c r="A124" s="34"/>
      <c r="B124" s="34"/>
      <c r="C124" s="34"/>
      <c r="D124" s="34"/>
      <c r="E124" s="34"/>
      <c r="F124" s="34"/>
    </row>
    <row r="125" spans="1:6">
      <c r="A125" s="34"/>
      <c r="B125" s="34"/>
      <c r="C125" s="34"/>
      <c r="D125" s="34"/>
      <c r="E125" s="34"/>
      <c r="F125" s="34"/>
    </row>
    <row r="126" spans="1:6">
      <c r="A126" s="34"/>
      <c r="B126" s="34"/>
      <c r="C126" s="34"/>
      <c r="D126" s="34"/>
      <c r="E126" s="34"/>
      <c r="F126" s="34"/>
    </row>
    <row r="127" spans="1:6">
      <c r="A127" s="34"/>
      <c r="B127" s="34"/>
      <c r="C127" s="34"/>
      <c r="D127" s="34"/>
      <c r="E127" s="34"/>
      <c r="F127" s="34"/>
    </row>
    <row r="128" spans="1:6">
      <c r="A128" s="34"/>
      <c r="B128" s="34"/>
      <c r="C128" s="34"/>
      <c r="D128" s="34"/>
      <c r="E128" s="34"/>
      <c r="F128" s="34"/>
    </row>
    <row r="129" spans="1:6">
      <c r="A129" s="34"/>
      <c r="B129" s="34"/>
      <c r="C129" s="34"/>
      <c r="D129" s="34"/>
      <c r="E129" s="34"/>
      <c r="F129" s="34"/>
    </row>
    <row r="130" spans="1:6">
      <c r="A130" s="34"/>
      <c r="B130" s="34"/>
      <c r="C130" s="34"/>
      <c r="D130" s="34"/>
      <c r="E130" s="34"/>
      <c r="F130" s="34"/>
    </row>
    <row r="131" spans="1:6">
      <c r="A131" s="34"/>
      <c r="B131" s="34"/>
      <c r="C131" s="34"/>
      <c r="D131" s="34"/>
      <c r="E131" s="34"/>
      <c r="F131" s="34"/>
    </row>
    <row r="132" spans="1:6">
      <c r="A132" s="34"/>
      <c r="B132" s="34"/>
      <c r="C132" s="34"/>
      <c r="D132" s="34"/>
      <c r="E132" s="34"/>
      <c r="F132" s="34"/>
    </row>
    <row r="133" spans="1:6">
      <c r="A133" s="34"/>
      <c r="B133" s="34"/>
      <c r="C133" s="34"/>
      <c r="D133" s="34"/>
      <c r="E133" s="34"/>
      <c r="F133" s="34"/>
    </row>
    <row r="134" spans="1:6">
      <c r="A134" s="34"/>
      <c r="B134" s="34"/>
      <c r="C134" s="34"/>
      <c r="D134" s="34"/>
      <c r="E134" s="34"/>
      <c r="F134" s="34"/>
    </row>
    <row r="135" spans="1:6">
      <c r="A135" s="34"/>
      <c r="B135" s="34"/>
      <c r="C135" s="34"/>
      <c r="D135" s="34"/>
      <c r="E135" s="34"/>
      <c r="F135" s="34"/>
    </row>
    <row r="136" spans="1:6">
      <c r="A136" s="34"/>
      <c r="B136" s="34"/>
      <c r="C136" s="34"/>
      <c r="D136" s="34"/>
      <c r="E136" s="34"/>
      <c r="F136" s="34"/>
    </row>
    <row r="137" spans="1:6">
      <c r="A137" s="34"/>
      <c r="B137" s="34"/>
      <c r="C137" s="34"/>
      <c r="D137" s="34"/>
      <c r="E137" s="34"/>
      <c r="F137" s="34"/>
    </row>
    <row r="138" spans="1:6">
      <c r="A138" s="34"/>
      <c r="B138" s="34"/>
      <c r="C138" s="34"/>
      <c r="D138" s="34"/>
      <c r="E138" s="34"/>
      <c r="F138" s="34"/>
    </row>
    <row r="139" spans="1:6">
      <c r="A139" s="34"/>
      <c r="B139" s="34"/>
      <c r="C139" s="34"/>
      <c r="D139" s="34"/>
      <c r="E139" s="34"/>
      <c r="F139" s="34"/>
    </row>
    <row r="140" spans="1:6">
      <c r="A140" s="34"/>
      <c r="B140" s="34"/>
      <c r="C140" s="34"/>
      <c r="D140" s="34"/>
      <c r="E140" s="34"/>
      <c r="F140" s="34"/>
    </row>
    <row r="141" spans="1:6">
      <c r="A141" s="34"/>
      <c r="B141" s="34"/>
      <c r="C141" s="34"/>
      <c r="D141" s="34"/>
      <c r="E141" s="34"/>
      <c r="F141" s="34"/>
    </row>
    <row r="142" spans="1:6">
      <c r="A142" s="34"/>
      <c r="B142" s="34"/>
      <c r="C142" s="34"/>
      <c r="D142" s="34"/>
      <c r="E142" s="34"/>
      <c r="F142" s="34"/>
    </row>
    <row r="143" spans="1:6">
      <c r="A143" s="34"/>
      <c r="B143" s="34"/>
      <c r="C143" s="34"/>
      <c r="D143" s="34"/>
      <c r="E143" s="34"/>
      <c r="F143" s="34"/>
    </row>
    <row r="144" spans="1:6">
      <c r="A144" s="34"/>
      <c r="B144" s="34"/>
      <c r="C144" s="34"/>
      <c r="D144" s="34"/>
      <c r="E144" s="34"/>
      <c r="F144" s="34"/>
    </row>
    <row r="145" spans="1:6">
      <c r="A145" s="34"/>
      <c r="B145" s="34"/>
      <c r="C145" s="34"/>
      <c r="D145" s="34"/>
      <c r="E145" s="34"/>
      <c r="F145" s="34"/>
    </row>
    <row r="146" spans="1:6">
      <c r="A146" s="34"/>
      <c r="B146" s="34"/>
      <c r="C146" s="34"/>
      <c r="D146" s="34"/>
      <c r="E146" s="34"/>
      <c r="F146" s="34"/>
    </row>
    <row r="147" spans="1:6">
      <c r="A147" s="34"/>
      <c r="B147" s="34"/>
      <c r="C147" s="34"/>
      <c r="D147" s="34"/>
      <c r="E147" s="34"/>
      <c r="F147" s="34"/>
    </row>
    <row r="148" spans="1:6">
      <c r="A148" s="34"/>
      <c r="B148" s="34"/>
      <c r="C148" s="34"/>
      <c r="D148" s="34"/>
      <c r="E148" s="34"/>
      <c r="F148" s="34"/>
    </row>
    <row r="149" spans="1:6">
      <c r="A149" s="34"/>
      <c r="B149" s="34"/>
      <c r="C149" s="34"/>
      <c r="D149" s="34"/>
      <c r="E149" s="34"/>
      <c r="F149" s="34"/>
    </row>
    <row r="150" spans="1:6">
      <c r="A150" s="34"/>
      <c r="B150" s="34"/>
      <c r="C150" s="34"/>
      <c r="D150" s="34"/>
      <c r="E150" s="34"/>
      <c r="F150" s="34"/>
    </row>
    <row r="151" spans="1:6">
      <c r="A151" s="34"/>
      <c r="B151" s="34"/>
      <c r="C151" s="34"/>
      <c r="D151" s="34"/>
      <c r="E151" s="34"/>
      <c r="F151" s="34"/>
    </row>
    <row r="152" spans="1:6">
      <c r="A152" s="34"/>
      <c r="B152" s="34"/>
      <c r="C152" s="34"/>
      <c r="D152" s="34"/>
      <c r="E152" s="34"/>
      <c r="F152" s="34"/>
    </row>
    <row r="153" spans="1:6">
      <c r="A153" s="34"/>
      <c r="B153" s="34"/>
      <c r="C153" s="34"/>
      <c r="D153" s="34"/>
      <c r="E153" s="34"/>
      <c r="F153" s="34"/>
    </row>
    <row r="154" spans="1:6">
      <c r="A154" s="34"/>
      <c r="B154" s="34"/>
      <c r="C154" s="34"/>
      <c r="D154" s="34"/>
      <c r="E154" s="34"/>
      <c r="F154" s="34"/>
    </row>
    <row r="155" spans="1:6">
      <c r="A155" s="34"/>
      <c r="B155" s="34"/>
      <c r="C155" s="34"/>
      <c r="D155" s="34"/>
      <c r="E155" s="34"/>
      <c r="F155" s="34"/>
    </row>
    <row r="156" spans="1:6">
      <c r="A156" s="34"/>
      <c r="B156" s="34"/>
      <c r="C156" s="34"/>
      <c r="D156" s="34"/>
      <c r="E156" s="34"/>
      <c r="F156" s="34"/>
    </row>
    <row r="157" spans="1:6">
      <c r="A157" s="34"/>
      <c r="B157" s="34"/>
      <c r="C157" s="34"/>
      <c r="D157" s="34"/>
      <c r="E157" s="34"/>
      <c r="F157" s="34"/>
    </row>
    <row r="158" spans="1:6">
      <c r="A158" s="34"/>
      <c r="B158" s="34"/>
      <c r="C158" s="34"/>
      <c r="D158" s="34"/>
      <c r="E158" s="34"/>
      <c r="F158" s="34"/>
    </row>
    <row r="159" spans="1:6">
      <c r="A159" s="34"/>
      <c r="B159" s="34"/>
      <c r="C159" s="34"/>
      <c r="D159" s="34"/>
      <c r="E159" s="34"/>
      <c r="F159" s="34"/>
    </row>
    <row r="160" spans="1:6">
      <c r="A160" s="34"/>
      <c r="B160" s="34"/>
      <c r="C160" s="34"/>
      <c r="D160" s="34"/>
      <c r="E160" s="34"/>
      <c r="F160" s="34"/>
    </row>
    <row r="161" spans="1:6">
      <c r="A161" s="34"/>
      <c r="B161" s="34"/>
      <c r="C161" s="34"/>
      <c r="D161" s="34"/>
      <c r="E161" s="34"/>
      <c r="F161" s="34"/>
    </row>
    <row r="162" spans="1:6">
      <c r="A162" s="34"/>
      <c r="B162" s="34"/>
      <c r="C162" s="34"/>
      <c r="D162" s="34"/>
      <c r="E162" s="34"/>
      <c r="F162" s="34"/>
    </row>
    <row r="163" spans="1:6">
      <c r="A163" s="34"/>
      <c r="B163" s="34"/>
      <c r="C163" s="34"/>
      <c r="D163" s="34"/>
      <c r="E163" s="34"/>
      <c r="F163" s="34"/>
    </row>
    <row r="164" spans="1:6">
      <c r="A164" s="34"/>
      <c r="B164" s="34"/>
      <c r="C164" s="34"/>
      <c r="D164" s="34"/>
      <c r="E164" s="34"/>
      <c r="F164" s="34"/>
    </row>
    <row r="165" spans="1:6">
      <c r="A165" s="34"/>
      <c r="B165" s="34"/>
      <c r="C165" s="34"/>
      <c r="D165" s="34"/>
      <c r="E165" s="34"/>
      <c r="F165" s="34"/>
    </row>
    <row r="166" spans="1:6">
      <c r="A166" s="34"/>
      <c r="B166" s="34"/>
      <c r="C166" s="34"/>
      <c r="D166" s="34"/>
      <c r="E166" s="34"/>
      <c r="F166" s="34"/>
    </row>
    <row r="167" spans="1:6">
      <c r="A167" s="34"/>
      <c r="B167" s="34"/>
      <c r="C167" s="34"/>
      <c r="D167" s="34"/>
      <c r="E167" s="34"/>
      <c r="F167" s="34"/>
    </row>
    <row r="168" spans="1:6">
      <c r="A168" s="34"/>
      <c r="B168" s="34"/>
      <c r="C168" s="34"/>
      <c r="D168" s="34"/>
      <c r="E168" s="34"/>
      <c r="F168" s="34"/>
    </row>
    <row r="169" spans="1:6">
      <c r="A169" s="34"/>
      <c r="B169" s="34"/>
      <c r="C169" s="34"/>
      <c r="D169" s="34"/>
      <c r="E169" s="34"/>
      <c r="F169" s="34"/>
    </row>
    <row r="170" spans="1:6">
      <c r="A170" s="34"/>
      <c r="B170" s="34"/>
      <c r="C170" s="34"/>
      <c r="D170" s="34"/>
      <c r="E170" s="34"/>
      <c r="F170" s="34"/>
    </row>
    <row r="171" spans="1:6">
      <c r="A171" s="34"/>
      <c r="B171" s="34"/>
      <c r="C171" s="34"/>
      <c r="D171" s="34"/>
      <c r="E171" s="34"/>
      <c r="F171" s="34"/>
    </row>
    <row r="172" spans="1:6">
      <c r="A172" s="34"/>
      <c r="B172" s="34"/>
      <c r="C172" s="34"/>
      <c r="D172" s="34"/>
      <c r="E172" s="34"/>
      <c r="F172" s="34"/>
    </row>
    <row r="173" spans="1:6">
      <c r="A173" s="34"/>
      <c r="B173" s="34"/>
      <c r="C173" s="34"/>
      <c r="D173" s="34"/>
      <c r="E173" s="34"/>
      <c r="F173" s="34"/>
    </row>
    <row r="174" spans="1:6">
      <c r="A174" s="34"/>
      <c r="B174" s="34"/>
      <c r="C174" s="34"/>
      <c r="D174" s="34"/>
      <c r="E174" s="34"/>
      <c r="F174" s="34"/>
    </row>
    <row r="175" spans="1:6">
      <c r="A175" s="34"/>
      <c r="B175" s="34"/>
      <c r="C175" s="34"/>
      <c r="D175" s="34"/>
      <c r="E175" s="34"/>
      <c r="F175" s="34"/>
    </row>
    <row r="176" spans="1:6">
      <c r="A176" s="34"/>
      <c r="B176" s="34"/>
      <c r="C176" s="34"/>
      <c r="D176" s="34"/>
      <c r="E176" s="34"/>
      <c r="F176" s="34"/>
    </row>
    <row r="177" spans="1:6">
      <c r="A177" s="34"/>
      <c r="B177" s="34"/>
      <c r="C177" s="34"/>
      <c r="D177" s="34"/>
      <c r="E177" s="34"/>
      <c r="F177" s="34"/>
    </row>
    <row r="178" spans="1:6">
      <c r="A178" s="34"/>
      <c r="B178" s="34"/>
      <c r="C178" s="34"/>
      <c r="D178" s="34"/>
      <c r="E178" s="34"/>
      <c r="F178" s="34"/>
    </row>
    <row r="179" spans="1:6">
      <c r="A179" s="34"/>
      <c r="B179" s="34"/>
      <c r="C179" s="34"/>
      <c r="D179" s="34"/>
      <c r="E179" s="34"/>
      <c r="F179" s="34"/>
    </row>
    <row r="180" spans="1:6">
      <c r="A180" s="34"/>
      <c r="B180" s="34"/>
      <c r="C180" s="34"/>
      <c r="D180" s="34"/>
      <c r="E180" s="34"/>
      <c r="F180" s="34"/>
    </row>
    <row r="181" spans="1:6">
      <c r="A181" s="34"/>
      <c r="B181" s="34"/>
      <c r="C181" s="34"/>
      <c r="D181" s="34"/>
      <c r="E181" s="34"/>
      <c r="F181" s="34"/>
    </row>
    <row r="182" spans="1:6">
      <c r="A182" s="34"/>
      <c r="B182" s="34"/>
      <c r="C182" s="34"/>
      <c r="D182" s="34"/>
      <c r="E182" s="34"/>
      <c r="F182" s="34"/>
    </row>
    <row r="183" spans="1:6">
      <c r="A183" s="34"/>
      <c r="B183" s="34"/>
      <c r="C183" s="34"/>
      <c r="D183" s="34"/>
      <c r="E183" s="34"/>
      <c r="F183" s="34"/>
    </row>
    <row r="184" spans="1:6">
      <c r="A184" s="34"/>
      <c r="B184" s="34"/>
      <c r="C184" s="34"/>
      <c r="D184" s="34"/>
      <c r="E184" s="34"/>
      <c r="F184" s="34"/>
    </row>
    <row r="185" spans="1:6">
      <c r="A185" s="34"/>
      <c r="B185" s="34"/>
      <c r="C185" s="34"/>
      <c r="D185" s="34"/>
      <c r="E185" s="34"/>
      <c r="F185" s="34"/>
    </row>
    <row r="186" spans="1:6">
      <c r="A186" s="34"/>
      <c r="B186" s="34"/>
      <c r="C186" s="34"/>
      <c r="D186" s="34"/>
      <c r="E186" s="34"/>
      <c r="F186" s="34"/>
    </row>
    <row r="187" spans="1:6">
      <c r="A187" s="34"/>
      <c r="B187" s="34"/>
      <c r="C187" s="34"/>
      <c r="D187" s="34"/>
      <c r="E187" s="34"/>
      <c r="F187" s="34"/>
    </row>
    <row r="188" spans="1:6">
      <c r="A188" s="34"/>
      <c r="B188" s="34"/>
      <c r="C188" s="34"/>
      <c r="D188" s="34"/>
      <c r="E188" s="34"/>
      <c r="F188" s="34"/>
    </row>
    <row r="189" spans="1:6">
      <c r="A189" s="34"/>
      <c r="B189" s="34"/>
      <c r="C189" s="34"/>
      <c r="D189" s="34"/>
      <c r="E189" s="34"/>
      <c r="F189" s="34"/>
    </row>
    <row r="190" spans="1:6">
      <c r="A190" s="34"/>
      <c r="B190" s="34"/>
      <c r="C190" s="34"/>
      <c r="D190" s="34"/>
      <c r="E190" s="34"/>
      <c r="F190" s="34"/>
    </row>
    <row r="191" spans="1:6">
      <c r="A191" s="34"/>
      <c r="B191" s="34"/>
      <c r="C191" s="34"/>
      <c r="D191" s="34"/>
      <c r="E191" s="34"/>
      <c r="F191" s="34"/>
    </row>
    <row r="192" spans="1:6">
      <c r="A192" s="34"/>
      <c r="B192" s="34"/>
      <c r="C192" s="34"/>
      <c r="D192" s="34"/>
      <c r="E192" s="34"/>
      <c r="F192" s="34"/>
    </row>
    <row r="193" spans="1:6">
      <c r="A193" s="34"/>
      <c r="B193" s="34"/>
      <c r="C193" s="34"/>
      <c r="D193" s="34"/>
      <c r="E193" s="34"/>
      <c r="F193" s="34"/>
    </row>
    <row r="194" spans="1:6">
      <c r="A194" s="34"/>
      <c r="B194" s="34"/>
      <c r="C194" s="34"/>
      <c r="D194" s="34"/>
      <c r="E194" s="34"/>
      <c r="F194" s="34"/>
    </row>
    <row r="195" spans="1:6">
      <c r="A195" s="34"/>
      <c r="B195" s="34"/>
      <c r="C195" s="34"/>
      <c r="D195" s="34"/>
      <c r="E195" s="34"/>
      <c r="F195" s="34"/>
    </row>
    <row r="196" spans="1:6">
      <c r="A196" s="34"/>
      <c r="B196" s="34"/>
      <c r="C196" s="34"/>
      <c r="D196" s="34"/>
      <c r="E196" s="34"/>
      <c r="F196" s="34"/>
    </row>
    <row r="197" spans="1:6">
      <c r="A197" s="34"/>
      <c r="B197" s="34"/>
      <c r="C197" s="34"/>
      <c r="D197" s="34"/>
      <c r="E197" s="34"/>
      <c r="F197" s="34"/>
    </row>
    <row r="198" spans="1:6">
      <c r="A198" s="34"/>
      <c r="B198" s="34"/>
      <c r="C198" s="34"/>
      <c r="D198" s="34"/>
      <c r="E198" s="34"/>
      <c r="F198" s="34"/>
    </row>
    <row r="199" spans="1:6">
      <c r="A199" s="34"/>
      <c r="B199" s="34"/>
      <c r="C199" s="34"/>
      <c r="D199" s="34"/>
      <c r="E199" s="34"/>
      <c r="F199" s="34"/>
    </row>
    <row r="200" spans="1:6">
      <c r="A200" s="34"/>
      <c r="B200" s="34"/>
      <c r="C200" s="34"/>
      <c r="D200" s="34"/>
      <c r="E200" s="34"/>
      <c r="F200" s="34"/>
    </row>
    <row r="201" spans="1:6">
      <c r="A201" s="34"/>
      <c r="B201" s="34"/>
      <c r="C201" s="34"/>
      <c r="D201" s="34"/>
      <c r="E201" s="34"/>
      <c r="F201" s="34"/>
    </row>
    <row r="202" spans="1:6">
      <c r="A202" s="34"/>
      <c r="B202" s="34"/>
      <c r="C202" s="34"/>
      <c r="D202" s="34"/>
      <c r="E202" s="34"/>
      <c r="F202" s="34"/>
    </row>
    <row r="203" spans="1:6">
      <c r="A203" s="34"/>
      <c r="B203" s="34"/>
      <c r="C203" s="34"/>
      <c r="D203" s="34"/>
      <c r="E203" s="34"/>
      <c r="F203" s="34"/>
    </row>
    <row r="204" spans="1:6">
      <c r="A204" s="34"/>
      <c r="B204" s="34"/>
      <c r="C204" s="34"/>
      <c r="D204" s="34"/>
      <c r="E204" s="34"/>
      <c r="F204" s="34"/>
    </row>
    <row r="205" spans="1:6">
      <c r="A205" s="34"/>
      <c r="B205" s="34"/>
      <c r="C205" s="34"/>
      <c r="D205" s="34"/>
      <c r="E205" s="34"/>
      <c r="F205" s="34"/>
    </row>
    <row r="206" spans="1:6">
      <c r="A206" s="34"/>
      <c r="B206" s="34"/>
      <c r="C206" s="34"/>
      <c r="D206" s="34"/>
      <c r="E206" s="34"/>
      <c r="F206" s="34"/>
    </row>
    <row r="207" spans="1:6">
      <c r="A207" s="34"/>
      <c r="B207" s="34"/>
      <c r="C207" s="34"/>
      <c r="D207" s="34"/>
      <c r="E207" s="34"/>
      <c r="F207" s="34"/>
    </row>
    <row r="208" spans="1:6">
      <c r="A208" s="34"/>
      <c r="B208" s="34"/>
      <c r="C208" s="34"/>
      <c r="D208" s="34"/>
      <c r="E208" s="34"/>
      <c r="F208" s="34"/>
    </row>
    <row r="209" spans="1:6">
      <c r="A209" s="34"/>
      <c r="B209" s="34"/>
      <c r="C209" s="34"/>
      <c r="D209" s="34"/>
      <c r="E209" s="34"/>
      <c r="F209" s="34"/>
    </row>
    <row r="210" spans="1:6">
      <c r="A210" s="34"/>
      <c r="B210" s="34"/>
      <c r="C210" s="34"/>
      <c r="D210" s="34"/>
      <c r="E210" s="34"/>
      <c r="F210" s="34"/>
    </row>
    <row r="211" spans="1:6">
      <c r="A211" s="34"/>
      <c r="B211" s="34"/>
      <c r="C211" s="34"/>
      <c r="D211" s="34"/>
      <c r="E211" s="34"/>
      <c r="F211" s="34"/>
    </row>
    <row r="212" spans="1:6">
      <c r="A212" s="34"/>
      <c r="B212" s="34"/>
      <c r="C212" s="34"/>
      <c r="D212" s="34"/>
      <c r="E212" s="34"/>
      <c r="F212" s="34"/>
    </row>
    <row r="213" spans="1:6">
      <c r="A213" s="34"/>
      <c r="B213" s="34"/>
      <c r="C213" s="34"/>
      <c r="D213" s="34"/>
      <c r="E213" s="34"/>
      <c r="F213" s="34"/>
    </row>
    <row r="214" spans="1:6">
      <c r="A214" s="34"/>
      <c r="B214" s="34"/>
      <c r="C214" s="34"/>
      <c r="D214" s="34"/>
      <c r="E214" s="34"/>
      <c r="F214" s="34"/>
    </row>
    <row r="215" spans="1:6">
      <c r="A215" s="34"/>
      <c r="B215" s="34"/>
      <c r="C215" s="34"/>
      <c r="D215" s="34"/>
      <c r="E215" s="34"/>
      <c r="F215" s="34"/>
    </row>
    <row r="216" spans="1:6">
      <c r="A216" s="34"/>
      <c r="B216" s="34"/>
      <c r="C216" s="34"/>
      <c r="D216" s="34"/>
      <c r="E216" s="34"/>
      <c r="F216" s="34"/>
    </row>
    <row r="217" spans="1:6">
      <c r="A217" s="34"/>
      <c r="B217" s="34"/>
      <c r="C217" s="34"/>
      <c r="D217" s="34"/>
      <c r="E217" s="34"/>
      <c r="F217" s="34"/>
    </row>
    <row r="218" spans="1:6">
      <c r="A218" s="34"/>
      <c r="B218" s="34"/>
      <c r="C218" s="34"/>
      <c r="D218" s="34"/>
      <c r="E218" s="34"/>
      <c r="F218" s="34"/>
    </row>
    <row r="219" spans="1:6">
      <c r="A219" s="34"/>
      <c r="B219" s="34"/>
      <c r="C219" s="34"/>
      <c r="D219" s="34"/>
      <c r="E219" s="34"/>
      <c r="F219" s="34"/>
    </row>
    <row r="220" spans="1:6">
      <c r="A220" s="34"/>
      <c r="B220" s="34"/>
      <c r="C220" s="34"/>
      <c r="D220" s="34"/>
      <c r="E220" s="34"/>
      <c r="F220" s="34"/>
    </row>
    <row r="221" spans="1:6">
      <c r="A221" s="34"/>
      <c r="B221" s="34"/>
      <c r="C221" s="34"/>
      <c r="D221" s="34"/>
      <c r="E221" s="34"/>
      <c r="F221" s="34"/>
    </row>
    <row r="222" spans="1:6">
      <c r="A222" s="34"/>
      <c r="B222" s="34"/>
      <c r="C222" s="34"/>
      <c r="D222" s="34"/>
      <c r="E222" s="34"/>
      <c r="F222" s="34"/>
    </row>
    <row r="223" spans="1:6">
      <c r="A223" s="34"/>
      <c r="B223" s="34"/>
      <c r="C223" s="34"/>
      <c r="D223" s="34"/>
      <c r="E223" s="34"/>
      <c r="F223" s="34"/>
    </row>
    <row r="224" spans="1:6">
      <c r="A224" s="34"/>
      <c r="B224" s="34"/>
      <c r="C224" s="34"/>
      <c r="D224" s="34"/>
      <c r="E224" s="34"/>
      <c r="F224" s="34"/>
    </row>
    <row r="225" spans="1:6">
      <c r="A225" s="34"/>
      <c r="B225" s="34"/>
      <c r="C225" s="34"/>
      <c r="D225" s="34"/>
      <c r="E225" s="34"/>
      <c r="F225" s="34"/>
    </row>
    <row r="226" spans="1:6">
      <c r="A226" s="34"/>
      <c r="B226" s="34"/>
      <c r="C226" s="34"/>
      <c r="D226" s="34"/>
      <c r="E226" s="34"/>
      <c r="F226" s="34"/>
    </row>
    <row r="227" spans="1:6">
      <c r="A227" s="34"/>
      <c r="B227" s="34"/>
      <c r="C227" s="34"/>
      <c r="D227" s="34"/>
      <c r="E227" s="34"/>
      <c r="F227" s="34"/>
    </row>
    <row r="228" spans="1:6">
      <c r="A228" s="34"/>
      <c r="B228" s="34"/>
      <c r="C228" s="34"/>
      <c r="D228" s="34"/>
      <c r="E228" s="34"/>
      <c r="F228" s="34"/>
    </row>
    <row r="229" spans="1:6">
      <c r="A229" s="34"/>
      <c r="B229" s="34"/>
      <c r="C229" s="34"/>
      <c r="D229" s="34"/>
      <c r="E229" s="34"/>
      <c r="F229" s="34"/>
    </row>
    <row r="230" spans="1:6">
      <c r="A230" s="34"/>
      <c r="B230" s="34"/>
      <c r="C230" s="34"/>
      <c r="D230" s="34"/>
      <c r="E230" s="34"/>
      <c r="F230" s="34"/>
    </row>
    <row r="231" spans="1:6">
      <c r="A231" s="34"/>
      <c r="B231" s="34"/>
      <c r="C231" s="34"/>
      <c r="D231" s="34"/>
      <c r="E231" s="34"/>
      <c r="F231" s="34"/>
    </row>
    <row r="232" spans="1:6">
      <c r="A232" s="34"/>
      <c r="B232" s="34"/>
      <c r="C232" s="34"/>
      <c r="D232" s="34"/>
      <c r="E232" s="34"/>
      <c r="F232" s="34"/>
    </row>
    <row r="233" spans="1:6">
      <c r="A233" s="34"/>
      <c r="B233" s="34"/>
      <c r="C233" s="34"/>
      <c r="D233" s="34"/>
      <c r="E233" s="34"/>
      <c r="F233" s="34"/>
    </row>
    <row r="234" spans="1:6">
      <c r="A234" s="34"/>
      <c r="B234" s="34"/>
      <c r="C234" s="34"/>
      <c r="D234" s="34"/>
      <c r="E234" s="34"/>
      <c r="F234" s="34"/>
    </row>
    <row r="235" spans="1:6">
      <c r="A235" s="34"/>
      <c r="B235" s="34"/>
      <c r="C235" s="34"/>
      <c r="D235" s="34"/>
      <c r="E235" s="34"/>
      <c r="F235" s="34"/>
    </row>
    <row r="236" spans="1:6">
      <c r="A236" s="34"/>
      <c r="B236" s="34"/>
      <c r="C236" s="34"/>
      <c r="D236" s="34"/>
      <c r="E236" s="34"/>
      <c r="F236" s="34"/>
    </row>
    <row r="237" spans="1:6">
      <c r="A237" s="34"/>
      <c r="B237" s="34"/>
      <c r="C237" s="34"/>
      <c r="D237" s="34"/>
      <c r="E237" s="34"/>
      <c r="F237" s="34"/>
    </row>
    <row r="238" spans="1:6">
      <c r="A238" s="34"/>
      <c r="B238" s="34"/>
      <c r="C238" s="34"/>
      <c r="D238" s="34"/>
      <c r="E238" s="34"/>
      <c r="F238" s="34"/>
    </row>
    <row r="239" spans="1:6">
      <c r="A239" s="34"/>
      <c r="B239" s="34"/>
      <c r="C239" s="34"/>
      <c r="D239" s="34"/>
      <c r="E239" s="34"/>
      <c r="F239" s="34"/>
    </row>
    <row r="240" spans="1:6">
      <c r="A240" s="34"/>
      <c r="B240" s="34"/>
      <c r="C240" s="34"/>
      <c r="D240" s="34"/>
      <c r="E240" s="34"/>
      <c r="F240" s="34"/>
    </row>
    <row r="241" spans="1:6">
      <c r="A241" s="34"/>
      <c r="B241" s="34"/>
      <c r="C241" s="34"/>
      <c r="D241" s="34"/>
      <c r="E241" s="34"/>
      <c r="F241" s="34"/>
    </row>
    <row r="242" spans="1:6">
      <c r="A242" s="34"/>
      <c r="B242" s="34"/>
      <c r="C242" s="34"/>
      <c r="D242" s="34"/>
      <c r="E242" s="34"/>
      <c r="F242" s="34"/>
    </row>
    <row r="243" spans="1:6">
      <c r="A243" s="34"/>
      <c r="B243" s="34"/>
      <c r="C243" s="34"/>
      <c r="D243" s="34"/>
      <c r="E243" s="34"/>
      <c r="F243" s="34"/>
    </row>
    <row r="244" spans="1:6">
      <c r="A244" s="34"/>
      <c r="B244" s="34"/>
      <c r="C244" s="34"/>
      <c r="D244" s="34"/>
      <c r="E244" s="34"/>
      <c r="F244" s="34"/>
    </row>
    <row r="245" spans="1:6">
      <c r="A245" s="34"/>
      <c r="B245" s="34"/>
      <c r="C245" s="34"/>
      <c r="D245" s="34"/>
      <c r="E245" s="34"/>
      <c r="F245" s="34"/>
    </row>
    <row r="246" spans="1:6">
      <c r="A246" s="34"/>
      <c r="B246" s="34"/>
      <c r="C246" s="34"/>
      <c r="D246" s="34"/>
      <c r="E246" s="34"/>
      <c r="F246" s="34"/>
    </row>
    <row r="247" spans="1:6">
      <c r="A247" s="34"/>
      <c r="B247" s="34"/>
      <c r="C247" s="34"/>
      <c r="D247" s="34"/>
      <c r="E247" s="34"/>
      <c r="F247" s="34"/>
    </row>
    <row r="248" spans="1:6">
      <c r="A248" s="34"/>
      <c r="B248" s="34"/>
      <c r="C248" s="34"/>
      <c r="D248" s="34"/>
      <c r="E248" s="34"/>
      <c r="F248" s="34"/>
    </row>
    <row r="249" spans="1:6">
      <c r="A249" s="34"/>
      <c r="B249" s="34"/>
      <c r="C249" s="34"/>
      <c r="D249" s="34"/>
      <c r="E249" s="34"/>
      <c r="F249" s="34"/>
    </row>
    <row r="250" spans="1:6">
      <c r="A250" s="34"/>
      <c r="B250" s="34"/>
      <c r="C250" s="34"/>
      <c r="D250" s="34"/>
      <c r="E250" s="34"/>
      <c r="F250" s="34"/>
    </row>
    <row r="251" spans="1:6">
      <c r="A251" s="34"/>
      <c r="B251" s="34"/>
      <c r="C251" s="34"/>
      <c r="D251" s="34"/>
      <c r="E251" s="34"/>
      <c r="F251" s="34"/>
    </row>
    <row r="252" spans="1:6">
      <c r="A252" s="34"/>
      <c r="B252" s="34"/>
      <c r="C252" s="34"/>
      <c r="D252" s="34"/>
      <c r="E252" s="34"/>
      <c r="F252" s="34"/>
    </row>
    <row r="253" spans="1:6">
      <c r="A253" s="34"/>
      <c r="B253" s="34"/>
      <c r="C253" s="34"/>
      <c r="D253" s="34"/>
      <c r="E253" s="34"/>
      <c r="F253" s="34"/>
    </row>
    <row r="254" spans="1:6">
      <c r="A254" s="34"/>
      <c r="B254" s="34"/>
      <c r="C254" s="34"/>
      <c r="D254" s="34"/>
      <c r="E254" s="34"/>
      <c r="F254" s="34"/>
    </row>
    <row r="255" spans="1:6">
      <c r="A255" s="34"/>
      <c r="B255" s="34"/>
      <c r="C255" s="34"/>
      <c r="D255" s="34"/>
      <c r="E255" s="34"/>
      <c r="F255" s="34"/>
    </row>
    <row r="256" spans="1:6">
      <c r="A256" s="34"/>
      <c r="B256" s="34"/>
      <c r="C256" s="34"/>
      <c r="D256" s="34"/>
      <c r="E256" s="34"/>
      <c r="F256" s="34"/>
    </row>
    <row r="257" spans="1:6">
      <c r="A257" s="34"/>
      <c r="B257" s="34"/>
      <c r="C257" s="34"/>
      <c r="D257" s="34"/>
      <c r="E257" s="34"/>
      <c r="F257" s="34"/>
    </row>
    <row r="258" spans="1:6">
      <c r="A258" s="34"/>
      <c r="B258" s="34"/>
      <c r="C258" s="34"/>
      <c r="D258" s="34"/>
      <c r="E258" s="34"/>
      <c r="F258" s="34"/>
    </row>
    <row r="259" spans="1:6">
      <c r="A259" s="34"/>
      <c r="B259" s="34"/>
      <c r="C259" s="34"/>
      <c r="D259" s="34"/>
      <c r="E259" s="34"/>
      <c r="F259" s="34"/>
    </row>
    <row r="260" spans="1:6">
      <c r="A260" s="34"/>
      <c r="B260" s="34"/>
      <c r="C260" s="34"/>
      <c r="D260" s="34"/>
      <c r="E260" s="34"/>
      <c r="F260" s="34"/>
    </row>
    <row r="261" spans="1:6">
      <c r="A261" s="34"/>
      <c r="B261" s="34"/>
      <c r="C261" s="34"/>
      <c r="D261" s="34"/>
      <c r="E261" s="34"/>
      <c r="F261" s="34"/>
    </row>
    <row r="262" spans="1:6">
      <c r="A262" s="34"/>
      <c r="B262" s="34"/>
      <c r="C262" s="34"/>
      <c r="D262" s="34"/>
      <c r="E262" s="34"/>
      <c r="F262" s="34"/>
    </row>
    <row r="263" spans="1:6">
      <c r="A263" s="34"/>
      <c r="B263" s="34"/>
      <c r="C263" s="34"/>
      <c r="D263" s="34"/>
      <c r="E263" s="34"/>
      <c r="F263" s="34"/>
    </row>
    <row r="264" spans="1:6">
      <c r="A264" s="34"/>
      <c r="B264" s="34"/>
      <c r="C264" s="34"/>
      <c r="D264" s="34"/>
      <c r="E264" s="34"/>
      <c r="F264" s="34"/>
    </row>
    <row r="265" spans="1:6">
      <c r="A265" s="34"/>
      <c r="B265" s="34"/>
      <c r="C265" s="34"/>
      <c r="D265" s="34"/>
      <c r="E265" s="34"/>
      <c r="F265" s="34"/>
    </row>
    <row r="266" spans="1:6">
      <c r="A266" s="34"/>
      <c r="B266" s="34"/>
      <c r="C266" s="34"/>
      <c r="D266" s="34"/>
      <c r="E266" s="34"/>
      <c r="F266" s="34"/>
    </row>
    <row r="267" spans="1:6">
      <c r="A267" s="34"/>
      <c r="B267" s="34"/>
      <c r="C267" s="34"/>
      <c r="D267" s="34"/>
      <c r="E267" s="34"/>
      <c r="F267" s="34"/>
    </row>
    <row r="268" spans="1:6">
      <c r="A268" s="34"/>
      <c r="B268" s="34"/>
      <c r="C268" s="34"/>
      <c r="D268" s="34"/>
      <c r="E268" s="34"/>
      <c r="F268" s="34"/>
    </row>
    <row r="269" spans="1:6">
      <c r="A269" s="34"/>
      <c r="B269" s="34"/>
      <c r="C269" s="34"/>
      <c r="D269" s="34"/>
      <c r="E269" s="34"/>
      <c r="F269" s="34"/>
    </row>
    <row r="270" spans="1:6">
      <c r="A270" s="34"/>
      <c r="B270" s="34"/>
      <c r="C270" s="34"/>
      <c r="D270" s="34"/>
      <c r="E270" s="34"/>
      <c r="F270" s="34"/>
    </row>
    <row r="271" spans="1:6">
      <c r="A271" s="34"/>
      <c r="B271" s="34"/>
      <c r="C271" s="34"/>
      <c r="D271" s="34"/>
      <c r="E271" s="34"/>
      <c r="F271" s="34"/>
    </row>
    <row r="272" spans="1:6">
      <c r="A272" s="34"/>
      <c r="B272" s="34"/>
      <c r="C272" s="34"/>
      <c r="D272" s="34"/>
      <c r="E272" s="34"/>
      <c r="F272" s="34"/>
    </row>
    <row r="273" spans="1:6">
      <c r="A273" s="34"/>
      <c r="B273" s="34"/>
      <c r="C273" s="34"/>
      <c r="D273" s="34"/>
      <c r="E273" s="34"/>
      <c r="F273" s="34"/>
    </row>
    <row r="274" spans="1:6">
      <c r="A274" s="34"/>
      <c r="B274" s="34"/>
      <c r="C274" s="34"/>
      <c r="D274" s="34"/>
      <c r="E274" s="34"/>
      <c r="F274" s="34"/>
    </row>
    <row r="275" spans="1:6">
      <c r="A275" s="34"/>
      <c r="B275" s="34"/>
      <c r="C275" s="34"/>
      <c r="D275" s="34"/>
      <c r="E275" s="34"/>
      <c r="F275" s="34"/>
    </row>
    <row r="276" spans="1:6">
      <c r="A276" s="34"/>
      <c r="B276" s="34"/>
      <c r="C276" s="34"/>
      <c r="D276" s="34"/>
      <c r="E276" s="34"/>
      <c r="F276" s="34"/>
    </row>
    <row r="277" spans="1:6">
      <c r="A277" s="34"/>
      <c r="B277" s="34"/>
      <c r="C277" s="34"/>
      <c r="D277" s="34"/>
      <c r="E277" s="34"/>
      <c r="F277" s="34"/>
    </row>
    <row r="278" spans="1:6">
      <c r="A278" s="34"/>
      <c r="B278" s="34"/>
      <c r="C278" s="34"/>
      <c r="D278" s="34"/>
      <c r="E278" s="34"/>
      <c r="F278" s="34"/>
    </row>
    <row r="279" spans="1:6">
      <c r="A279" s="34"/>
      <c r="B279" s="34"/>
      <c r="C279" s="34"/>
      <c r="D279" s="34"/>
      <c r="E279" s="34"/>
      <c r="F279" s="34"/>
    </row>
    <row r="280" spans="1:6">
      <c r="A280" s="34"/>
      <c r="B280" s="34"/>
      <c r="C280" s="34"/>
      <c r="D280" s="34"/>
      <c r="E280" s="34"/>
      <c r="F280" s="34"/>
    </row>
    <row r="281" spans="1:6">
      <c r="A281" s="34"/>
      <c r="B281" s="34"/>
      <c r="C281" s="34"/>
      <c r="D281" s="34"/>
      <c r="E281" s="34"/>
      <c r="F281" s="34"/>
    </row>
    <row r="282" spans="1:6">
      <c r="A282" s="34"/>
      <c r="B282" s="34"/>
      <c r="C282" s="34"/>
      <c r="D282" s="34"/>
      <c r="E282" s="34"/>
      <c r="F282" s="34"/>
    </row>
    <row r="283" spans="1:6">
      <c r="A283" s="34"/>
      <c r="B283" s="34"/>
      <c r="C283" s="34"/>
      <c r="D283" s="34"/>
      <c r="E283" s="34"/>
      <c r="F283" s="34"/>
    </row>
    <row r="284" spans="1:6">
      <c r="A284" s="34"/>
      <c r="B284" s="34"/>
      <c r="C284" s="34"/>
      <c r="D284" s="34"/>
      <c r="E284" s="34"/>
      <c r="F284" s="34"/>
    </row>
    <row r="285" spans="1:6">
      <c r="A285" s="34"/>
      <c r="B285" s="34"/>
      <c r="C285" s="34"/>
      <c r="D285" s="34"/>
      <c r="E285" s="34"/>
      <c r="F285" s="34"/>
    </row>
    <row r="286" spans="1:6">
      <c r="A286" s="34"/>
      <c r="B286" s="34"/>
      <c r="C286" s="34"/>
      <c r="D286" s="34"/>
      <c r="E286" s="34"/>
      <c r="F286" s="34"/>
    </row>
    <row r="287" spans="1:6">
      <c r="A287" s="34"/>
      <c r="B287" s="34"/>
      <c r="C287" s="34"/>
      <c r="D287" s="34"/>
      <c r="E287" s="34"/>
      <c r="F287" s="34"/>
    </row>
    <row r="288" spans="1:6">
      <c r="A288" s="34"/>
      <c r="B288" s="34"/>
      <c r="C288" s="34"/>
      <c r="D288" s="34"/>
      <c r="E288" s="34"/>
      <c r="F288" s="34"/>
    </row>
    <row r="289" spans="1:6">
      <c r="A289" s="34"/>
      <c r="B289" s="34"/>
      <c r="C289" s="34"/>
      <c r="D289" s="34"/>
      <c r="E289" s="34"/>
      <c r="F289" s="34"/>
    </row>
    <row r="290" spans="1:6">
      <c r="A290" s="34"/>
      <c r="B290" s="34"/>
      <c r="C290" s="34"/>
      <c r="D290" s="34"/>
      <c r="E290" s="34"/>
      <c r="F290" s="34"/>
    </row>
    <row r="291" spans="1:6">
      <c r="A291" s="34"/>
      <c r="B291" s="34"/>
      <c r="C291" s="34"/>
      <c r="D291" s="34"/>
      <c r="E291" s="34"/>
      <c r="F291" s="34"/>
    </row>
    <row r="292" spans="1:6">
      <c r="A292" s="34"/>
      <c r="B292" s="34"/>
      <c r="C292" s="34"/>
      <c r="D292" s="34"/>
      <c r="E292" s="34"/>
      <c r="F292" s="34"/>
    </row>
    <row r="293" spans="1:6">
      <c r="A293" s="34"/>
      <c r="B293" s="34"/>
      <c r="C293" s="34"/>
      <c r="D293" s="34"/>
      <c r="E293" s="34"/>
      <c r="F293" s="34"/>
    </row>
    <row r="294" spans="1:6">
      <c r="A294" s="34"/>
      <c r="B294" s="34"/>
      <c r="C294" s="34"/>
      <c r="D294" s="34"/>
      <c r="E294" s="34"/>
      <c r="F294" s="34"/>
    </row>
    <row r="295" spans="1:6">
      <c r="A295" s="34"/>
      <c r="B295" s="34"/>
      <c r="C295" s="34"/>
      <c r="D295" s="34"/>
      <c r="E295" s="34"/>
      <c r="F295" s="34"/>
    </row>
    <row r="296" spans="1:6">
      <c r="A296" s="34"/>
      <c r="B296" s="34"/>
      <c r="C296" s="34"/>
      <c r="D296" s="34"/>
      <c r="E296" s="34"/>
      <c r="F296" s="34"/>
    </row>
    <row r="297" spans="1:6">
      <c r="A297" s="34"/>
      <c r="B297" s="34"/>
      <c r="C297" s="34"/>
      <c r="D297" s="34"/>
      <c r="E297" s="34"/>
      <c r="F297" s="34"/>
    </row>
    <row r="298" spans="1:6">
      <c r="A298" s="34"/>
      <c r="B298" s="34"/>
      <c r="C298" s="34"/>
      <c r="D298" s="34"/>
      <c r="E298" s="34"/>
      <c r="F298" s="34"/>
    </row>
    <row r="299" spans="1:6">
      <c r="A299" s="34"/>
      <c r="B299" s="34"/>
      <c r="C299" s="34"/>
      <c r="D299" s="34"/>
      <c r="E299" s="34"/>
      <c r="F299" s="34"/>
    </row>
    <row r="300" spans="1:6">
      <c r="A300" s="34"/>
      <c r="B300" s="34"/>
      <c r="C300" s="34"/>
      <c r="D300" s="34"/>
      <c r="E300" s="34"/>
      <c r="F300" s="34"/>
    </row>
    <row r="301" spans="1:6">
      <c r="A301" s="34"/>
      <c r="B301" s="34"/>
      <c r="C301" s="34"/>
      <c r="D301" s="34"/>
      <c r="E301" s="34"/>
      <c r="F301" s="34"/>
    </row>
    <row r="302" spans="1:6">
      <c r="A302" s="34"/>
      <c r="B302" s="34"/>
      <c r="C302" s="34"/>
      <c r="D302" s="34"/>
      <c r="E302" s="34"/>
      <c r="F302" s="34"/>
    </row>
    <row r="303" spans="1:6">
      <c r="A303" s="34"/>
      <c r="B303" s="34"/>
      <c r="C303" s="34"/>
      <c r="D303" s="34"/>
      <c r="E303" s="34"/>
      <c r="F303" s="34"/>
    </row>
    <row r="304" spans="1:6">
      <c r="A304" s="34"/>
      <c r="B304" s="34"/>
      <c r="C304" s="34"/>
      <c r="D304" s="34"/>
      <c r="E304" s="34"/>
      <c r="F304" s="34"/>
    </row>
    <row r="305" spans="1:6">
      <c r="A305" s="34"/>
      <c r="B305" s="34"/>
      <c r="C305" s="34"/>
      <c r="D305" s="34"/>
      <c r="E305" s="34"/>
      <c r="F305" s="34"/>
    </row>
    <row r="306" spans="1:6">
      <c r="A306" s="34"/>
      <c r="B306" s="34"/>
      <c r="C306" s="34"/>
      <c r="D306" s="34"/>
      <c r="E306" s="34"/>
      <c r="F306" s="34"/>
    </row>
    <row r="307" spans="1:6">
      <c r="A307" s="34"/>
      <c r="B307" s="34"/>
      <c r="C307" s="34"/>
      <c r="D307" s="34"/>
      <c r="E307" s="34"/>
      <c r="F307" s="34"/>
    </row>
    <row r="308" spans="1:6">
      <c r="A308" s="34"/>
      <c r="B308" s="34"/>
      <c r="C308" s="34"/>
      <c r="D308" s="34"/>
      <c r="E308" s="34"/>
      <c r="F308" s="34"/>
    </row>
    <row r="309" spans="1:6">
      <c r="A309" s="34"/>
      <c r="B309" s="34"/>
      <c r="C309" s="34"/>
      <c r="D309" s="34"/>
      <c r="E309" s="34"/>
      <c r="F309" s="34"/>
    </row>
    <row r="310" spans="1:6">
      <c r="A310" s="34"/>
      <c r="B310" s="34"/>
      <c r="C310" s="34"/>
      <c r="D310" s="34"/>
      <c r="E310" s="34"/>
      <c r="F310" s="34"/>
    </row>
    <row r="311" spans="1:6">
      <c r="A311" s="34"/>
      <c r="B311" s="34"/>
      <c r="C311" s="34"/>
      <c r="D311" s="34"/>
      <c r="E311" s="34"/>
      <c r="F311" s="34"/>
    </row>
    <row r="312" spans="1:6">
      <c r="A312" s="34"/>
      <c r="B312" s="34"/>
      <c r="C312" s="34"/>
      <c r="D312" s="34"/>
      <c r="E312" s="34"/>
      <c r="F312" s="34"/>
    </row>
    <row r="313" spans="1:6">
      <c r="A313" s="34"/>
      <c r="B313" s="34"/>
      <c r="C313" s="34"/>
      <c r="D313" s="34"/>
      <c r="E313" s="34"/>
      <c r="F313" s="34"/>
    </row>
    <row r="314" spans="1:6">
      <c r="A314" s="34"/>
      <c r="B314" s="34"/>
      <c r="C314" s="34"/>
      <c r="D314" s="34"/>
      <c r="E314" s="34"/>
      <c r="F314" s="34"/>
    </row>
    <row r="315" spans="1:6">
      <c r="A315" s="34"/>
      <c r="B315" s="34"/>
      <c r="C315" s="34"/>
      <c r="D315" s="34"/>
      <c r="E315" s="34"/>
      <c r="F315" s="34"/>
    </row>
    <row r="316" spans="1:6">
      <c r="A316" s="34"/>
      <c r="B316" s="34"/>
      <c r="C316" s="34"/>
      <c r="D316" s="34"/>
      <c r="E316" s="34"/>
      <c r="F316" s="34"/>
    </row>
    <row r="317" spans="1:6">
      <c r="A317" s="34"/>
      <c r="B317" s="34"/>
      <c r="C317" s="34"/>
      <c r="D317" s="34"/>
      <c r="E317" s="34"/>
      <c r="F317" s="34"/>
    </row>
    <row r="318" spans="1:6">
      <c r="A318" s="34"/>
      <c r="B318" s="34"/>
      <c r="C318" s="34"/>
      <c r="D318" s="34"/>
      <c r="E318" s="34"/>
      <c r="F318" s="34"/>
    </row>
    <row r="319" spans="1:6">
      <c r="A319" s="34"/>
      <c r="B319" s="34"/>
      <c r="C319" s="34"/>
      <c r="D319" s="34"/>
      <c r="E319" s="34"/>
      <c r="F319" s="34"/>
    </row>
    <row r="320" spans="1:6">
      <c r="A320" s="34"/>
      <c r="B320" s="34"/>
      <c r="C320" s="34"/>
      <c r="D320" s="34"/>
      <c r="E320" s="34"/>
      <c r="F320" s="34"/>
    </row>
    <row r="321" spans="1:6">
      <c r="A321" s="34"/>
      <c r="B321" s="34"/>
      <c r="C321" s="34"/>
      <c r="D321" s="34"/>
      <c r="E321" s="34"/>
      <c r="F321" s="34"/>
    </row>
    <row r="322" spans="1:6">
      <c r="A322" s="34"/>
      <c r="B322" s="34"/>
      <c r="C322" s="34"/>
      <c r="D322" s="34"/>
      <c r="E322" s="34"/>
      <c r="F322" s="34"/>
    </row>
    <row r="323" spans="1:6">
      <c r="A323" s="34"/>
      <c r="B323" s="34"/>
      <c r="C323" s="34"/>
      <c r="D323" s="34"/>
      <c r="E323" s="34"/>
      <c r="F323" s="34"/>
    </row>
    <row r="324" spans="1:6">
      <c r="A324" s="34"/>
      <c r="B324" s="34"/>
      <c r="C324" s="34"/>
      <c r="D324" s="34"/>
      <c r="E324" s="34"/>
      <c r="F324" s="34"/>
    </row>
    <row r="325" spans="1:6">
      <c r="A325" s="34"/>
      <c r="B325" s="34"/>
      <c r="C325" s="34"/>
      <c r="D325" s="34"/>
      <c r="E325" s="34"/>
      <c r="F325" s="34"/>
    </row>
    <row r="326" spans="1:6">
      <c r="A326" s="34"/>
      <c r="B326" s="34"/>
      <c r="C326" s="34"/>
      <c r="D326" s="34"/>
      <c r="E326" s="34"/>
      <c r="F326" s="34"/>
    </row>
    <row r="327" spans="1:6">
      <c r="A327" s="34"/>
      <c r="B327" s="34"/>
      <c r="C327" s="34"/>
      <c r="D327" s="34"/>
      <c r="E327" s="34"/>
      <c r="F327" s="34"/>
    </row>
    <row r="328" spans="1:6">
      <c r="A328" s="34"/>
      <c r="B328" s="34"/>
      <c r="C328" s="34"/>
      <c r="D328" s="34"/>
      <c r="E328" s="34"/>
      <c r="F328" s="34"/>
    </row>
    <row r="329" spans="1:6">
      <c r="A329" s="34"/>
      <c r="B329" s="34"/>
      <c r="C329" s="34"/>
      <c r="D329" s="34"/>
      <c r="E329" s="34"/>
      <c r="F329" s="34"/>
    </row>
    <row r="330" spans="1:6">
      <c r="A330" s="34"/>
      <c r="B330" s="34"/>
      <c r="C330" s="34"/>
      <c r="D330" s="34"/>
      <c r="E330" s="34"/>
      <c r="F330" s="34"/>
    </row>
    <row r="331" spans="1:6">
      <c r="A331" s="34"/>
      <c r="B331" s="34"/>
      <c r="C331" s="34"/>
      <c r="D331" s="34"/>
      <c r="E331" s="34"/>
      <c r="F331" s="34"/>
    </row>
    <row r="332" spans="1:6">
      <c r="A332" s="34"/>
      <c r="B332" s="34"/>
      <c r="C332" s="34"/>
      <c r="D332" s="34"/>
      <c r="E332" s="34"/>
      <c r="F332" s="34"/>
    </row>
    <row r="333" spans="1:6">
      <c r="A333" s="34"/>
      <c r="B333" s="34"/>
      <c r="C333" s="34"/>
      <c r="D333" s="34"/>
      <c r="E333" s="34"/>
      <c r="F333" s="34"/>
    </row>
    <row r="334" spans="1:6">
      <c r="A334" s="34"/>
      <c r="B334" s="34"/>
      <c r="C334" s="34"/>
      <c r="D334" s="34"/>
      <c r="E334" s="34"/>
      <c r="F334" s="34"/>
    </row>
    <row r="335" spans="1:6">
      <c r="A335" s="34"/>
      <c r="B335" s="34"/>
      <c r="C335" s="34"/>
      <c r="D335" s="34"/>
      <c r="E335" s="34"/>
      <c r="F335" s="34"/>
    </row>
    <row r="336" spans="1:6">
      <c r="A336" s="34"/>
      <c r="B336" s="34"/>
      <c r="C336" s="34"/>
      <c r="D336" s="34"/>
      <c r="E336" s="34"/>
      <c r="F336" s="34"/>
    </row>
    <row r="337" spans="1:6">
      <c r="A337" s="34"/>
      <c r="B337" s="34"/>
      <c r="C337" s="34"/>
      <c r="D337" s="34"/>
      <c r="E337" s="34"/>
      <c r="F337" s="34"/>
    </row>
    <row r="338" spans="1:6">
      <c r="A338" s="34"/>
      <c r="B338" s="34"/>
      <c r="C338" s="34"/>
      <c r="D338" s="34"/>
      <c r="E338" s="34"/>
      <c r="F338" s="34"/>
    </row>
    <row r="339" spans="1:6">
      <c r="A339" s="34"/>
      <c r="B339" s="34"/>
      <c r="C339" s="34"/>
      <c r="D339" s="34"/>
      <c r="E339" s="34"/>
      <c r="F339" s="34"/>
    </row>
    <row r="340" spans="1:6">
      <c r="A340" s="34"/>
      <c r="B340" s="34"/>
      <c r="C340" s="34"/>
      <c r="D340" s="34"/>
      <c r="E340" s="34"/>
      <c r="F340" s="34"/>
    </row>
    <row r="341" spans="1:6">
      <c r="A341" s="34"/>
      <c r="B341" s="34"/>
      <c r="C341" s="34"/>
      <c r="D341" s="34"/>
      <c r="E341" s="34"/>
      <c r="F341" s="34"/>
    </row>
    <row r="342" spans="1:6">
      <c r="A342" s="34"/>
      <c r="B342" s="34"/>
      <c r="C342" s="34"/>
      <c r="D342" s="34"/>
      <c r="E342" s="34"/>
      <c r="F342" s="34"/>
    </row>
    <row r="343" spans="1:6">
      <c r="A343" s="34"/>
      <c r="B343" s="34"/>
      <c r="C343" s="34"/>
      <c r="D343" s="34"/>
      <c r="E343" s="34"/>
      <c r="F343" s="34"/>
    </row>
    <row r="344" spans="1:6">
      <c r="A344" s="34"/>
      <c r="B344" s="34"/>
      <c r="C344" s="34"/>
      <c r="D344" s="34"/>
      <c r="E344" s="34"/>
      <c r="F344" s="34"/>
    </row>
    <row r="345" spans="1:6">
      <c r="A345" s="34"/>
      <c r="B345" s="34"/>
      <c r="C345" s="34"/>
      <c r="D345" s="34"/>
      <c r="E345" s="34"/>
      <c r="F345" s="34"/>
    </row>
    <row r="346" spans="1:6">
      <c r="A346" s="34"/>
      <c r="B346" s="34"/>
      <c r="C346" s="34"/>
      <c r="D346" s="34"/>
      <c r="E346" s="34"/>
      <c r="F346" s="34"/>
    </row>
    <row r="347" spans="1:6">
      <c r="A347" s="34"/>
      <c r="B347" s="34"/>
      <c r="C347" s="34"/>
      <c r="D347" s="34"/>
      <c r="E347" s="34"/>
      <c r="F347" s="34"/>
    </row>
    <row r="348" spans="1:6">
      <c r="A348" s="34"/>
      <c r="B348" s="34"/>
      <c r="C348" s="34"/>
      <c r="D348" s="34"/>
      <c r="E348" s="34"/>
      <c r="F348" s="34"/>
    </row>
    <row r="349" spans="1:6">
      <c r="A349" s="34"/>
      <c r="B349" s="34"/>
      <c r="C349" s="34"/>
      <c r="D349" s="34"/>
      <c r="E349" s="34"/>
      <c r="F349" s="34"/>
    </row>
    <row r="350" spans="1:6">
      <c r="A350" s="34"/>
      <c r="B350" s="34"/>
      <c r="C350" s="34"/>
      <c r="D350" s="34"/>
      <c r="E350" s="34"/>
      <c r="F350" s="34"/>
    </row>
    <row r="351" spans="1:6">
      <c r="A351" s="34"/>
      <c r="B351" s="34"/>
      <c r="C351" s="34"/>
      <c r="D351" s="34"/>
      <c r="E351" s="34"/>
      <c r="F351" s="34"/>
    </row>
    <row r="352" spans="1:6">
      <c r="A352" s="34"/>
      <c r="B352" s="34"/>
      <c r="C352" s="34"/>
      <c r="D352" s="34"/>
      <c r="E352" s="34"/>
      <c r="F352" s="34"/>
    </row>
    <row r="353" spans="1:6">
      <c r="A353" s="34"/>
      <c r="B353" s="34"/>
      <c r="C353" s="34"/>
      <c r="D353" s="34"/>
      <c r="E353" s="34"/>
      <c r="F353" s="34"/>
    </row>
    <row r="354" spans="1:6">
      <c r="A354" s="34"/>
      <c r="B354" s="34"/>
      <c r="C354" s="34"/>
      <c r="D354" s="34"/>
      <c r="E354" s="34"/>
      <c r="F354" s="34"/>
    </row>
    <row r="355" spans="1:6">
      <c r="A355" s="34"/>
      <c r="B355" s="34"/>
      <c r="C355" s="34"/>
      <c r="D355" s="34"/>
      <c r="E355" s="34"/>
      <c r="F355" s="34"/>
    </row>
    <row r="356" spans="1:6">
      <c r="A356" s="34"/>
      <c r="B356" s="34"/>
      <c r="C356" s="34"/>
      <c r="D356" s="34"/>
      <c r="E356" s="34"/>
      <c r="F356" s="34"/>
    </row>
    <row r="357" spans="1:6">
      <c r="A357" s="34"/>
      <c r="B357" s="34"/>
      <c r="C357" s="34"/>
      <c r="D357" s="34"/>
      <c r="E357" s="34"/>
      <c r="F357" s="34"/>
    </row>
    <row r="358" spans="1:6">
      <c r="A358" s="34"/>
      <c r="B358" s="34"/>
      <c r="C358" s="34"/>
      <c r="D358" s="34"/>
      <c r="E358" s="34"/>
      <c r="F358" s="34"/>
    </row>
    <row r="359" spans="1:6">
      <c r="A359" s="34"/>
      <c r="B359" s="34"/>
      <c r="C359" s="34"/>
      <c r="D359" s="34"/>
      <c r="E359" s="34"/>
      <c r="F359" s="34"/>
    </row>
    <row r="360" spans="1:6">
      <c r="A360" s="34"/>
      <c r="B360" s="34"/>
      <c r="C360" s="34"/>
      <c r="D360" s="34"/>
      <c r="E360" s="34"/>
      <c r="F360" s="34"/>
    </row>
    <row r="361" spans="1:6">
      <c r="A361" s="34"/>
      <c r="B361" s="34"/>
      <c r="C361" s="34"/>
      <c r="D361" s="34"/>
      <c r="E361" s="34"/>
      <c r="F361" s="34"/>
    </row>
    <row r="362" spans="1:6">
      <c r="A362" s="34"/>
      <c r="B362" s="34"/>
      <c r="C362" s="34"/>
      <c r="D362" s="34"/>
      <c r="E362" s="34"/>
      <c r="F362" s="34"/>
    </row>
    <row r="363" spans="1:6">
      <c r="A363" s="34"/>
      <c r="B363" s="34"/>
      <c r="C363" s="34"/>
      <c r="D363" s="34"/>
      <c r="E363" s="34"/>
      <c r="F363" s="34"/>
    </row>
    <row r="364" spans="1:6">
      <c r="A364" s="34"/>
      <c r="B364" s="34"/>
      <c r="C364" s="34"/>
      <c r="D364" s="34"/>
      <c r="E364" s="34"/>
      <c r="F364" s="34"/>
    </row>
    <row r="365" spans="1:6">
      <c r="A365" s="34"/>
      <c r="B365" s="34"/>
      <c r="C365" s="34"/>
      <c r="D365" s="34"/>
      <c r="E365" s="34"/>
      <c r="F365" s="34"/>
    </row>
    <row r="366" spans="1:6">
      <c r="A366" s="34"/>
      <c r="B366" s="34"/>
      <c r="C366" s="34"/>
      <c r="D366" s="34"/>
      <c r="E366" s="34"/>
      <c r="F366" s="34"/>
    </row>
    <row r="367" spans="1:6">
      <c r="A367" s="34"/>
      <c r="B367" s="34"/>
      <c r="C367" s="34"/>
      <c r="D367" s="34"/>
      <c r="E367" s="34"/>
      <c r="F367" s="34"/>
    </row>
    <row r="368" spans="1:6">
      <c r="A368" s="34"/>
      <c r="B368" s="34"/>
      <c r="C368" s="34"/>
      <c r="D368" s="34"/>
      <c r="E368" s="34"/>
      <c r="F368" s="34"/>
    </row>
    <row r="369" spans="1:6">
      <c r="A369" s="34"/>
      <c r="B369" s="34"/>
      <c r="C369" s="34"/>
      <c r="D369" s="34"/>
      <c r="E369" s="34"/>
      <c r="F369" s="34"/>
    </row>
    <row r="370" spans="1:6">
      <c r="A370" s="34"/>
      <c r="B370" s="34"/>
      <c r="C370" s="34"/>
      <c r="D370" s="34"/>
      <c r="E370" s="34"/>
      <c r="F370" s="34"/>
    </row>
    <row r="371" spans="1:6">
      <c r="A371" s="34"/>
      <c r="B371" s="34"/>
      <c r="C371" s="34"/>
      <c r="D371" s="34"/>
      <c r="E371" s="34"/>
      <c r="F371" s="34"/>
    </row>
    <row r="372" spans="1:6">
      <c r="A372" s="34"/>
      <c r="B372" s="34"/>
      <c r="C372" s="34"/>
      <c r="D372" s="34"/>
      <c r="E372" s="34"/>
      <c r="F372" s="34"/>
    </row>
    <row r="373" spans="1:6">
      <c r="A373" s="34"/>
      <c r="B373" s="34"/>
      <c r="C373" s="34"/>
      <c r="D373" s="34"/>
      <c r="E373" s="34"/>
      <c r="F373" s="34"/>
    </row>
    <row r="374" spans="1:6">
      <c r="A374" s="34"/>
      <c r="B374" s="34"/>
      <c r="C374" s="34"/>
      <c r="D374" s="34"/>
      <c r="E374" s="34"/>
      <c r="F374" s="34"/>
    </row>
    <row r="375" spans="1:6">
      <c r="A375" s="34"/>
      <c r="B375" s="34"/>
      <c r="C375" s="34"/>
      <c r="D375" s="34"/>
      <c r="E375" s="34"/>
      <c r="F375" s="34"/>
    </row>
    <row r="376" spans="1:6">
      <c r="A376" s="34"/>
      <c r="B376" s="34"/>
      <c r="C376" s="34"/>
      <c r="D376" s="34"/>
      <c r="E376" s="34"/>
      <c r="F376" s="34"/>
    </row>
    <row r="377" spans="1:6">
      <c r="A377" s="34"/>
      <c r="B377" s="34"/>
      <c r="C377" s="34"/>
      <c r="D377" s="34"/>
      <c r="E377" s="34"/>
      <c r="F377" s="34"/>
    </row>
    <row r="378" spans="1:6">
      <c r="A378" s="34"/>
      <c r="B378" s="34"/>
      <c r="C378" s="34"/>
      <c r="D378" s="34"/>
      <c r="E378" s="34"/>
      <c r="F378" s="34"/>
    </row>
    <row r="379" spans="1:6">
      <c r="A379" s="34"/>
      <c r="B379" s="34"/>
      <c r="C379" s="34"/>
      <c r="D379" s="34"/>
      <c r="E379" s="34"/>
      <c r="F379" s="34"/>
    </row>
    <row r="380" spans="1:6">
      <c r="A380" s="34"/>
      <c r="B380" s="34"/>
      <c r="C380" s="34"/>
      <c r="D380" s="34"/>
      <c r="E380" s="34"/>
      <c r="F380" s="34"/>
    </row>
    <row r="381" spans="1:6">
      <c r="A381" s="34"/>
      <c r="B381" s="34"/>
      <c r="C381" s="34"/>
      <c r="D381" s="34"/>
      <c r="E381" s="34"/>
      <c r="F381" s="34"/>
    </row>
    <row r="382" spans="1:6">
      <c r="A382" s="34"/>
      <c r="B382" s="34"/>
      <c r="C382" s="34"/>
      <c r="D382" s="34"/>
      <c r="E382" s="34"/>
      <c r="F382" s="34"/>
    </row>
    <row r="383" spans="1:6">
      <c r="A383" s="34"/>
      <c r="B383" s="34"/>
      <c r="C383" s="34"/>
      <c r="D383" s="34"/>
      <c r="E383" s="34"/>
      <c r="F383" s="34"/>
    </row>
    <row r="384" spans="1:6">
      <c r="A384" s="34"/>
      <c r="B384" s="34"/>
      <c r="C384" s="34"/>
      <c r="D384" s="34"/>
      <c r="E384" s="34"/>
      <c r="F384" s="34"/>
    </row>
    <row r="385" spans="1:6">
      <c r="A385" s="34"/>
      <c r="B385" s="34"/>
      <c r="C385" s="34"/>
      <c r="D385" s="34"/>
      <c r="E385" s="34"/>
      <c r="F385" s="34"/>
    </row>
    <row r="386" spans="1:6">
      <c r="A386" s="34"/>
      <c r="B386" s="34"/>
      <c r="C386" s="34"/>
      <c r="D386" s="34"/>
      <c r="E386" s="34"/>
      <c r="F386" s="34"/>
    </row>
    <row r="387" spans="1:6">
      <c r="A387" s="34"/>
      <c r="B387" s="34"/>
      <c r="C387" s="34"/>
      <c r="D387" s="34"/>
      <c r="E387" s="34"/>
      <c r="F387" s="34"/>
    </row>
    <row r="388" spans="1:6">
      <c r="A388" s="34"/>
      <c r="B388" s="34"/>
      <c r="C388" s="34"/>
      <c r="D388" s="34"/>
      <c r="E388" s="34"/>
      <c r="F388" s="34"/>
    </row>
    <row r="389" spans="1:6">
      <c r="A389" s="34"/>
      <c r="B389" s="34"/>
      <c r="C389" s="34"/>
      <c r="D389" s="34"/>
      <c r="E389" s="34"/>
      <c r="F389" s="34"/>
    </row>
    <row r="390" spans="1:6">
      <c r="A390" s="34"/>
      <c r="B390" s="34"/>
      <c r="C390" s="34"/>
      <c r="D390" s="34"/>
      <c r="E390" s="34"/>
      <c r="F390" s="34"/>
    </row>
    <row r="391" spans="1:6">
      <c r="A391" s="34"/>
      <c r="B391" s="34"/>
      <c r="C391" s="34"/>
      <c r="D391" s="34"/>
      <c r="E391" s="34"/>
      <c r="F391" s="34"/>
    </row>
    <row r="392" spans="1:6">
      <c r="A392" s="34"/>
      <c r="B392" s="34"/>
      <c r="C392" s="34"/>
      <c r="D392" s="34"/>
      <c r="E392" s="34"/>
      <c r="F392" s="34"/>
    </row>
    <row r="393" spans="1:6">
      <c r="A393" s="34"/>
      <c r="B393" s="34"/>
      <c r="C393" s="34"/>
      <c r="D393" s="34"/>
      <c r="E393" s="34"/>
      <c r="F393" s="34"/>
    </row>
    <row r="394" spans="1:6">
      <c r="A394" s="34"/>
      <c r="B394" s="34"/>
      <c r="C394" s="34"/>
      <c r="D394" s="34"/>
      <c r="E394" s="34"/>
      <c r="F394" s="34"/>
    </row>
    <row r="395" spans="1:6">
      <c r="A395" s="34"/>
      <c r="B395" s="34"/>
      <c r="C395" s="34"/>
      <c r="D395" s="34"/>
      <c r="E395" s="34"/>
      <c r="F395" s="34"/>
    </row>
    <row r="396" spans="1:6">
      <c r="A396" s="34"/>
      <c r="B396" s="34"/>
      <c r="C396" s="34"/>
      <c r="D396" s="34"/>
      <c r="E396" s="34"/>
      <c r="F396" s="34"/>
    </row>
    <row r="397" spans="1:6">
      <c r="A397" s="34"/>
      <c r="B397" s="34"/>
      <c r="C397" s="34"/>
      <c r="D397" s="34"/>
      <c r="E397" s="34"/>
      <c r="F397" s="34"/>
    </row>
    <row r="398" spans="1:6">
      <c r="A398" s="34"/>
      <c r="B398" s="34"/>
      <c r="C398" s="34"/>
      <c r="D398" s="34"/>
      <c r="E398" s="34"/>
      <c r="F398" s="34"/>
    </row>
    <row r="399" spans="1:6">
      <c r="A399" s="34"/>
      <c r="B399" s="34"/>
      <c r="C399" s="34"/>
      <c r="D399" s="34"/>
      <c r="E399" s="34"/>
      <c r="F399" s="34"/>
    </row>
    <row r="400" spans="1:6">
      <c r="A400" s="34"/>
      <c r="B400" s="34"/>
      <c r="C400" s="34"/>
      <c r="D400" s="34"/>
      <c r="E400" s="34"/>
      <c r="F400" s="34"/>
    </row>
    <row r="401" spans="1:6">
      <c r="A401" s="34"/>
      <c r="B401" s="34"/>
      <c r="C401" s="34"/>
      <c r="D401" s="34"/>
      <c r="E401" s="34"/>
      <c r="F401" s="34"/>
    </row>
    <row r="402" spans="1:6">
      <c r="A402" s="34"/>
      <c r="B402" s="34"/>
      <c r="C402" s="34"/>
      <c r="D402" s="34"/>
      <c r="E402" s="34"/>
      <c r="F402" s="34"/>
    </row>
    <row r="403" spans="1:6">
      <c r="A403" s="34"/>
      <c r="B403" s="34"/>
      <c r="C403" s="34"/>
      <c r="D403" s="34"/>
      <c r="E403" s="34"/>
      <c r="F403" s="34"/>
    </row>
    <row r="404" spans="1:6">
      <c r="A404" s="34"/>
      <c r="B404" s="34"/>
      <c r="C404" s="34"/>
      <c r="D404" s="34"/>
      <c r="E404" s="34"/>
      <c r="F404" s="34"/>
    </row>
    <row r="405" spans="1:6">
      <c r="A405" s="34"/>
      <c r="B405" s="34"/>
      <c r="C405" s="34"/>
      <c r="D405" s="34"/>
      <c r="E405" s="34"/>
      <c r="F405" s="34"/>
    </row>
    <row r="406" spans="1:6">
      <c r="A406" s="34"/>
      <c r="B406" s="34"/>
      <c r="C406" s="34"/>
      <c r="D406" s="34"/>
      <c r="E406" s="34"/>
      <c r="F406" s="34"/>
    </row>
    <row r="407" spans="1:6">
      <c r="A407" s="34"/>
      <c r="B407" s="34"/>
      <c r="C407" s="34"/>
      <c r="D407" s="34"/>
      <c r="E407" s="34"/>
      <c r="F407" s="34"/>
    </row>
    <row r="408" spans="1:6">
      <c r="A408" s="34"/>
      <c r="B408" s="34"/>
      <c r="C408" s="34"/>
      <c r="D408" s="34"/>
      <c r="E408" s="34"/>
      <c r="F408" s="34"/>
    </row>
    <row r="409" spans="1:6">
      <c r="A409" s="34"/>
      <c r="B409" s="34"/>
      <c r="C409" s="34"/>
      <c r="D409" s="34"/>
      <c r="E409" s="34"/>
      <c r="F409" s="34"/>
    </row>
    <row r="410" spans="1:6">
      <c r="A410" s="34"/>
      <c r="B410" s="34"/>
      <c r="C410" s="34"/>
      <c r="D410" s="34"/>
      <c r="E410" s="34"/>
      <c r="F410" s="34"/>
    </row>
    <row r="411" spans="1:6">
      <c r="A411" s="34"/>
      <c r="B411" s="34"/>
      <c r="C411" s="34"/>
      <c r="D411" s="34"/>
      <c r="E411" s="34"/>
      <c r="F411" s="34"/>
    </row>
    <row r="412" spans="1:6">
      <c r="A412" s="34"/>
      <c r="B412" s="34"/>
      <c r="C412" s="34"/>
      <c r="D412" s="34"/>
      <c r="E412" s="34"/>
      <c r="F412" s="34"/>
    </row>
    <row r="413" spans="1:6">
      <c r="A413" s="34"/>
      <c r="B413" s="34"/>
      <c r="C413" s="34"/>
      <c r="D413" s="34"/>
      <c r="E413" s="34"/>
      <c r="F413" s="34"/>
    </row>
    <row r="414" spans="1:6">
      <c r="A414" s="34"/>
      <c r="B414" s="34"/>
      <c r="C414" s="34"/>
      <c r="D414" s="34"/>
      <c r="E414" s="34"/>
      <c r="F414" s="34"/>
    </row>
    <row r="415" spans="1:6">
      <c r="A415" s="34"/>
      <c r="B415" s="34"/>
      <c r="C415" s="34"/>
      <c r="D415" s="34"/>
      <c r="E415" s="34"/>
      <c r="F415" s="34"/>
    </row>
    <row r="416" spans="1:6">
      <c r="A416" s="34"/>
      <c r="B416" s="34"/>
      <c r="C416" s="34"/>
      <c r="D416" s="34"/>
      <c r="E416" s="34"/>
      <c r="F416" s="34"/>
    </row>
    <row r="417" spans="1:6">
      <c r="A417" s="34"/>
      <c r="B417" s="34"/>
      <c r="C417" s="34"/>
      <c r="D417" s="34"/>
      <c r="E417" s="34"/>
      <c r="F417" s="34"/>
    </row>
    <row r="418" spans="1:6">
      <c r="A418" s="34"/>
      <c r="B418" s="34"/>
      <c r="C418" s="34"/>
      <c r="D418" s="34"/>
      <c r="E418" s="34"/>
      <c r="F418" s="34"/>
    </row>
    <row r="419" spans="1:6">
      <c r="A419" s="34"/>
      <c r="B419" s="34"/>
      <c r="C419" s="34"/>
      <c r="D419" s="34"/>
      <c r="E419" s="34"/>
      <c r="F419" s="34"/>
    </row>
    <row r="420" spans="1:6">
      <c r="A420" s="34"/>
      <c r="B420" s="34"/>
      <c r="C420" s="34"/>
      <c r="D420" s="34"/>
      <c r="E420" s="34"/>
      <c r="F420" s="34"/>
    </row>
    <row r="421" spans="1:6">
      <c r="A421" s="34"/>
      <c r="B421" s="34"/>
      <c r="C421" s="34"/>
      <c r="D421" s="34"/>
      <c r="E421" s="34"/>
      <c r="F421" s="34"/>
    </row>
    <row r="422" spans="1:6">
      <c r="A422" s="34"/>
      <c r="B422" s="34"/>
      <c r="C422" s="34"/>
      <c r="D422" s="34"/>
      <c r="E422" s="34"/>
      <c r="F422" s="34"/>
    </row>
    <row r="423" spans="1:6">
      <c r="A423" s="34"/>
      <c r="B423" s="34"/>
      <c r="C423" s="34"/>
      <c r="D423" s="34"/>
      <c r="E423" s="34"/>
      <c r="F423" s="34"/>
    </row>
    <row r="424" spans="1:6">
      <c r="A424" s="34"/>
      <c r="B424" s="34"/>
      <c r="C424" s="34"/>
      <c r="D424" s="34"/>
      <c r="E424" s="34"/>
      <c r="F424" s="34"/>
    </row>
    <row r="425" spans="1:6">
      <c r="A425" s="34"/>
      <c r="B425" s="34"/>
      <c r="C425" s="34"/>
      <c r="D425" s="34"/>
      <c r="E425" s="34"/>
      <c r="F425" s="34"/>
    </row>
    <row r="426" spans="1:6">
      <c r="A426" s="34"/>
      <c r="B426" s="34"/>
      <c r="C426" s="34"/>
      <c r="D426" s="34"/>
      <c r="E426" s="34"/>
      <c r="F426" s="34"/>
    </row>
    <row r="427" spans="1:6">
      <c r="A427" s="34"/>
      <c r="B427" s="34"/>
      <c r="C427" s="34"/>
      <c r="D427" s="34"/>
      <c r="E427" s="34"/>
      <c r="F427" s="34"/>
    </row>
    <row r="428" spans="1:6">
      <c r="A428" s="34"/>
      <c r="B428" s="34"/>
      <c r="C428" s="34"/>
      <c r="D428" s="34"/>
      <c r="E428" s="34"/>
      <c r="F428" s="34"/>
    </row>
    <row r="429" spans="1:6">
      <c r="A429" s="34"/>
      <c r="B429" s="34"/>
      <c r="C429" s="34"/>
      <c r="D429" s="34"/>
      <c r="E429" s="34"/>
      <c r="F429" s="34"/>
    </row>
    <row r="430" spans="1:6">
      <c r="A430" s="34"/>
      <c r="B430" s="34"/>
      <c r="C430" s="34"/>
      <c r="D430" s="34"/>
      <c r="E430" s="34"/>
      <c r="F430" s="34"/>
    </row>
    <row r="431" spans="1:6">
      <c r="A431" s="34"/>
      <c r="B431" s="34"/>
      <c r="C431" s="34"/>
      <c r="D431" s="34"/>
      <c r="E431" s="34"/>
      <c r="F431" s="34"/>
    </row>
    <row r="432" spans="1:6">
      <c r="A432" s="34"/>
      <c r="B432" s="34"/>
      <c r="C432" s="34"/>
      <c r="D432" s="34"/>
      <c r="E432" s="34"/>
      <c r="F432" s="34"/>
    </row>
    <row r="433" spans="1:6">
      <c r="A433" s="34"/>
      <c r="B433" s="34"/>
      <c r="C433" s="34"/>
      <c r="D433" s="34"/>
      <c r="E433" s="34"/>
      <c r="F433" s="34"/>
    </row>
    <row r="434" spans="1:6">
      <c r="A434" s="34"/>
      <c r="B434" s="34"/>
      <c r="C434" s="34"/>
      <c r="D434" s="34"/>
      <c r="E434" s="34"/>
      <c r="F434" s="34"/>
    </row>
    <row r="435" spans="1:6">
      <c r="A435" s="34"/>
      <c r="B435" s="34"/>
      <c r="C435" s="34"/>
      <c r="D435" s="34"/>
      <c r="E435" s="34"/>
      <c r="F435" s="34"/>
    </row>
    <row r="436" spans="1:6">
      <c r="A436" s="34"/>
      <c r="B436" s="34"/>
      <c r="C436" s="34"/>
      <c r="D436" s="34"/>
      <c r="E436" s="34"/>
      <c r="F436" s="34"/>
    </row>
    <row r="437" spans="1:6">
      <c r="A437" s="34"/>
      <c r="B437" s="34"/>
      <c r="C437" s="34"/>
      <c r="D437" s="34"/>
      <c r="E437" s="34"/>
      <c r="F437" s="34"/>
    </row>
    <row r="438" spans="1:6">
      <c r="A438" s="34"/>
      <c r="B438" s="34"/>
      <c r="C438" s="34"/>
      <c r="D438" s="34"/>
      <c r="E438" s="34"/>
      <c r="F438" s="34"/>
    </row>
    <row r="439" spans="1:6">
      <c r="A439" s="34"/>
      <c r="B439" s="34"/>
      <c r="C439" s="34"/>
      <c r="D439" s="34"/>
      <c r="E439" s="34"/>
      <c r="F439" s="34"/>
    </row>
    <row r="440" spans="1:6">
      <c r="A440" s="34"/>
      <c r="B440" s="34"/>
      <c r="C440" s="34"/>
      <c r="D440" s="34"/>
      <c r="E440" s="34"/>
      <c r="F440" s="34"/>
    </row>
    <row r="441" spans="1:6">
      <c r="A441" s="34"/>
      <c r="B441" s="34"/>
      <c r="C441" s="34"/>
      <c r="D441" s="34"/>
      <c r="E441" s="34"/>
      <c r="F441" s="34"/>
    </row>
    <row r="442" spans="1:6">
      <c r="A442" s="34"/>
      <c r="B442" s="34"/>
      <c r="C442" s="34"/>
      <c r="D442" s="34"/>
      <c r="E442" s="34"/>
      <c r="F442" s="34"/>
    </row>
    <row r="443" spans="1:6">
      <c r="A443" s="34"/>
      <c r="B443" s="34"/>
      <c r="C443" s="34"/>
      <c r="D443" s="34"/>
      <c r="E443" s="34"/>
      <c r="F443" s="34"/>
    </row>
    <row r="444" spans="1:6">
      <c r="A444" s="34"/>
      <c r="B444" s="34"/>
      <c r="C444" s="34"/>
      <c r="D444" s="34"/>
      <c r="E444" s="34"/>
      <c r="F444" s="34"/>
    </row>
    <row r="445" spans="1:6">
      <c r="A445" s="34"/>
      <c r="B445" s="34"/>
      <c r="C445" s="34"/>
      <c r="D445" s="34"/>
      <c r="E445" s="34"/>
      <c r="F445" s="34"/>
    </row>
    <row r="446" spans="1:6">
      <c r="A446" s="34"/>
      <c r="B446" s="34"/>
      <c r="C446" s="34"/>
      <c r="D446" s="34"/>
      <c r="E446" s="34"/>
      <c r="F446" s="34"/>
    </row>
    <row r="447" spans="1:6">
      <c r="A447" s="34"/>
      <c r="B447" s="34"/>
      <c r="C447" s="34"/>
      <c r="D447" s="34"/>
      <c r="E447" s="34"/>
      <c r="F447" s="34"/>
    </row>
    <row r="448" spans="1:6">
      <c r="A448" s="34"/>
      <c r="B448" s="34"/>
      <c r="C448" s="34"/>
      <c r="D448" s="34"/>
      <c r="E448" s="34"/>
      <c r="F448" s="34"/>
    </row>
    <row r="449" spans="1:6">
      <c r="A449" s="34"/>
      <c r="B449" s="34"/>
      <c r="C449" s="34"/>
      <c r="D449" s="34"/>
      <c r="E449" s="34"/>
      <c r="F449" s="34"/>
    </row>
    <row r="450" spans="1:6">
      <c r="A450" s="34"/>
      <c r="B450" s="34"/>
      <c r="C450" s="34"/>
      <c r="D450" s="34"/>
      <c r="E450" s="34"/>
      <c r="F450" s="34"/>
    </row>
    <row r="451" spans="1:6">
      <c r="A451" s="34"/>
      <c r="B451" s="34"/>
      <c r="C451" s="34"/>
      <c r="D451" s="34"/>
      <c r="E451" s="34"/>
      <c r="F451" s="34"/>
    </row>
    <row r="452" spans="1:6">
      <c r="A452" s="34"/>
      <c r="B452" s="34"/>
      <c r="C452" s="34"/>
      <c r="D452" s="34"/>
      <c r="E452" s="34"/>
      <c r="F452" s="34"/>
    </row>
    <row r="453" spans="1:6">
      <c r="A453" s="34"/>
      <c r="B453" s="34"/>
      <c r="C453" s="34"/>
      <c r="D453" s="34"/>
      <c r="E453" s="34"/>
      <c r="F453" s="34"/>
    </row>
    <row r="454" spans="1:6">
      <c r="A454" s="34"/>
      <c r="B454" s="34"/>
      <c r="C454" s="34"/>
      <c r="D454" s="34"/>
      <c r="E454" s="34"/>
      <c r="F454" s="34"/>
    </row>
    <row r="455" spans="1:6">
      <c r="A455" s="34"/>
      <c r="B455" s="34"/>
      <c r="C455" s="34"/>
      <c r="D455" s="34"/>
      <c r="E455" s="34"/>
      <c r="F455" s="34"/>
    </row>
    <row r="456" spans="1:6">
      <c r="A456" s="34"/>
      <c r="B456" s="34"/>
      <c r="C456" s="34"/>
      <c r="D456" s="34"/>
      <c r="E456" s="34"/>
      <c r="F456" s="34"/>
    </row>
    <row r="457" spans="1:6">
      <c r="A457" s="34"/>
      <c r="B457" s="34"/>
      <c r="C457" s="34"/>
      <c r="D457" s="34"/>
      <c r="E457" s="34"/>
      <c r="F457" s="34"/>
    </row>
    <row r="458" spans="1:6">
      <c r="A458" s="34"/>
      <c r="B458" s="34"/>
      <c r="C458" s="34"/>
      <c r="D458" s="34"/>
      <c r="E458" s="34"/>
      <c r="F458" s="34"/>
    </row>
    <row r="459" spans="1:6">
      <c r="A459" s="34"/>
      <c r="B459" s="34"/>
      <c r="C459" s="34"/>
      <c r="D459" s="34"/>
      <c r="E459" s="34"/>
      <c r="F459" s="34"/>
    </row>
    <row r="460" spans="1:6">
      <c r="A460" s="34"/>
      <c r="B460" s="34"/>
      <c r="C460" s="34"/>
      <c r="D460" s="34"/>
      <c r="E460" s="34"/>
      <c r="F460" s="34"/>
    </row>
    <row r="461" spans="1:6">
      <c r="A461" s="34"/>
      <c r="B461" s="34"/>
      <c r="C461" s="34"/>
      <c r="D461" s="34"/>
      <c r="E461" s="34"/>
      <c r="F461" s="34"/>
    </row>
    <row r="462" spans="1:6">
      <c r="A462" s="34"/>
      <c r="B462" s="34"/>
      <c r="C462" s="34"/>
      <c r="D462" s="34"/>
      <c r="E462" s="34"/>
      <c r="F462" s="34"/>
    </row>
    <row r="463" spans="1:6">
      <c r="A463" s="34"/>
      <c r="B463" s="34"/>
      <c r="C463" s="34"/>
      <c r="D463" s="34"/>
      <c r="E463" s="34"/>
      <c r="F463" s="34"/>
    </row>
    <row r="464" spans="1:6">
      <c r="A464" s="34"/>
      <c r="B464" s="34"/>
      <c r="C464" s="34"/>
      <c r="D464" s="34"/>
      <c r="E464" s="34"/>
      <c r="F464" s="34"/>
    </row>
    <row r="465" spans="1:6">
      <c r="A465" s="34"/>
      <c r="B465" s="34"/>
      <c r="C465" s="34"/>
      <c r="D465" s="34"/>
      <c r="E465" s="34"/>
      <c r="F465" s="34"/>
    </row>
    <row r="466" spans="1:6">
      <c r="A466" s="34"/>
      <c r="B466" s="34"/>
      <c r="C466" s="34"/>
      <c r="D466" s="34"/>
      <c r="E466" s="34"/>
      <c r="F466" s="34"/>
    </row>
    <row r="467" spans="1:6">
      <c r="A467" s="34"/>
      <c r="B467" s="34"/>
      <c r="C467" s="34"/>
      <c r="D467" s="34"/>
      <c r="E467" s="34"/>
      <c r="F467" s="34"/>
    </row>
  </sheetData>
  <sheetProtection sheet="1" objects="1" scenarios="1"/>
  <mergeCells count="16">
    <mergeCell ref="A2:F2"/>
    <mergeCell ref="B4:C5"/>
    <mergeCell ref="F4:F5"/>
    <mergeCell ref="B6:C7"/>
    <mergeCell ref="F6:F7"/>
    <mergeCell ref="E4:E5"/>
    <mergeCell ref="E6:E7"/>
    <mergeCell ref="F8:F9"/>
    <mergeCell ref="B8:C9"/>
    <mergeCell ref="A31:F36"/>
    <mergeCell ref="A37:C39"/>
    <mergeCell ref="F37:F39"/>
    <mergeCell ref="B10:C11"/>
    <mergeCell ref="B12:C13"/>
    <mergeCell ref="F10:F11"/>
    <mergeCell ref="F12:F13"/>
  </mergeCells>
  <phoneticPr fontId="2" type="noConversion"/>
  <conditionalFormatting sqref="A31 A37 F37 F8 F10 F12 B4:C11">
    <cfRule type="cellIs" dxfId="10" priority="4" stopIfTrue="1" operator="equal">
      <formula>$G$1</formula>
    </cfRule>
  </conditionalFormatting>
  <conditionalFormatting sqref="A2:F2">
    <cfRule type="cellIs" dxfId="9" priority="3" stopIfTrue="1" operator="equal">
      <formula>"&lt;Insert Program or Grant Name&gt;"</formula>
    </cfRule>
  </conditionalFormatting>
  <conditionalFormatting sqref="B12:C13">
    <cfRule type="cellIs" dxfId="8" priority="1" operator="equal">
      <formula>$G$1</formula>
    </cfRule>
  </conditionalFormatting>
  <printOptions horizontalCentered="1"/>
  <pageMargins left="0.25" right="0.25" top="1" bottom="1" header="0.5" footer="0.5"/>
  <pageSetup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08"/>
  <sheetViews>
    <sheetView zoomScaleNormal="100" workbookViewId="0">
      <selection activeCell="A2" sqref="A2:G2"/>
    </sheetView>
  </sheetViews>
  <sheetFormatPr defaultRowHeight="12.75"/>
  <cols>
    <col min="1" max="2" width="8.7109375" style="95" customWidth="1"/>
    <col min="3" max="3" width="20.7109375" style="95" customWidth="1"/>
    <col min="4" max="4" width="16.28515625" style="95" customWidth="1"/>
    <col min="5" max="5" width="12.7109375" style="97" customWidth="1"/>
    <col min="6" max="7" width="12.7109375" style="95" customWidth="1"/>
    <col min="8" max="8" width="9.7109375" style="95" customWidth="1"/>
    <col min="9" max="9" width="64.5703125" style="95" customWidth="1"/>
    <col min="10" max="16384" width="9.140625" style="95"/>
  </cols>
  <sheetData>
    <row r="1" spans="1:8" ht="18.75">
      <c r="A1" s="199" t="s">
        <v>47</v>
      </c>
      <c r="B1" s="195"/>
      <c r="C1" s="195"/>
      <c r="D1" s="195"/>
      <c r="E1" s="195"/>
      <c r="F1" s="195"/>
      <c r="G1" s="195"/>
      <c r="H1" s="90"/>
    </row>
    <row r="2" spans="1:8" ht="18.75">
      <c r="A2" s="199" t="str">
        <f>+'budget summary'!A2:F2</f>
        <v>Office of Health Promotion</v>
      </c>
      <c r="B2" s="195"/>
      <c r="C2" s="195"/>
      <c r="D2" s="195"/>
      <c r="E2" s="195"/>
      <c r="F2" s="195"/>
      <c r="G2" s="195"/>
      <c r="H2" s="90"/>
    </row>
    <row r="3" spans="1:8" ht="18.75">
      <c r="A3" s="200" t="s">
        <v>49</v>
      </c>
      <c r="B3" s="200"/>
      <c r="C3" s="200"/>
      <c r="D3" s="200"/>
      <c r="E3" s="200"/>
      <c r="F3" s="200"/>
      <c r="G3" s="200"/>
      <c r="H3" s="91"/>
    </row>
    <row r="4" spans="1:8">
      <c r="A4" s="2"/>
      <c r="B4" s="3"/>
      <c r="C4" s="204">
        <f>'budget summary'!B4</f>
        <v>0</v>
      </c>
      <c r="D4" s="205"/>
      <c r="E4" s="4"/>
      <c r="F4" s="3"/>
      <c r="G4" s="3"/>
      <c r="H4" s="2"/>
    </row>
    <row r="5" spans="1:8" ht="15.75">
      <c r="A5" s="5" t="str">
        <f>'budget summary'!A5</f>
        <v>Grantee Name:</v>
      </c>
      <c r="B5" s="5"/>
      <c r="C5" s="206"/>
      <c r="D5" s="206"/>
      <c r="E5" s="6" t="str">
        <f>'budget summary'!A13</f>
        <v>Grant Number</v>
      </c>
      <c r="F5" s="5"/>
      <c r="G5" s="201">
        <f>'budget summary'!B12</f>
        <v>0</v>
      </c>
      <c r="H5" s="202"/>
    </row>
    <row r="6" spans="1:8" ht="15.75">
      <c r="A6" s="5"/>
      <c r="B6" s="5"/>
      <c r="C6" s="7"/>
      <c r="D6" s="8"/>
      <c r="E6" s="6"/>
      <c r="F6" s="5"/>
      <c r="G6" s="7"/>
      <c r="H6" s="8"/>
    </row>
    <row r="7" spans="1:8" ht="16.5" thickBot="1">
      <c r="A7" s="208" t="str">
        <f>'budget summary'!A9</f>
        <v>Program Name</v>
      </c>
      <c r="B7" s="208"/>
      <c r="C7" s="207">
        <f>'budget summary'!B8</f>
        <v>0</v>
      </c>
      <c r="D7" s="207"/>
      <c r="E7" s="207"/>
      <c r="F7" s="207"/>
      <c r="G7" s="207"/>
      <c r="H7" s="207"/>
    </row>
    <row r="8" spans="1:8" ht="16.5">
      <c r="A8" s="192" t="s">
        <v>0</v>
      </c>
      <c r="B8" s="203"/>
      <c r="C8" s="203"/>
      <c r="D8" s="104"/>
      <c r="E8" s="105"/>
      <c r="F8" s="104"/>
      <c r="G8" s="106">
        <f>SUM(G11:G25)</f>
        <v>0</v>
      </c>
      <c r="H8" s="10"/>
    </row>
    <row r="9" spans="1:8" ht="15.75">
      <c r="A9" s="6"/>
      <c r="B9" s="6"/>
      <c r="C9" s="6"/>
      <c r="D9" s="6"/>
      <c r="E9" s="9"/>
      <c r="F9" s="6"/>
      <c r="G9" s="6"/>
      <c r="H9" s="10"/>
    </row>
    <row r="10" spans="1:8" ht="49.5">
      <c r="A10" s="11" t="s">
        <v>24</v>
      </c>
      <c r="B10" s="12"/>
      <c r="C10" s="12"/>
      <c r="D10" s="13" t="s">
        <v>21</v>
      </c>
      <c r="E10" s="14" t="s">
        <v>23</v>
      </c>
      <c r="F10" s="15" t="s">
        <v>22</v>
      </c>
      <c r="G10" s="16" t="s">
        <v>2</v>
      </c>
      <c r="H10" s="10"/>
    </row>
    <row r="11" spans="1:8" ht="15.75">
      <c r="A11" s="184"/>
      <c r="B11" s="185"/>
      <c r="C11" s="186"/>
      <c r="D11" s="67"/>
      <c r="E11" s="68"/>
      <c r="F11" s="69"/>
      <c r="G11" s="17">
        <f t="shared" ref="G11:G25" si="0">D11*E11*F11</f>
        <v>0</v>
      </c>
      <c r="H11" s="10"/>
    </row>
    <row r="12" spans="1:8" ht="15.75">
      <c r="A12" s="184"/>
      <c r="B12" s="185"/>
      <c r="C12" s="186"/>
      <c r="D12" s="67"/>
      <c r="E12" s="68"/>
      <c r="F12" s="69"/>
      <c r="G12" s="17">
        <f t="shared" si="0"/>
        <v>0</v>
      </c>
      <c r="H12" s="10"/>
    </row>
    <row r="13" spans="1:8" ht="15.75">
      <c r="A13" s="184"/>
      <c r="B13" s="185"/>
      <c r="C13" s="186"/>
      <c r="D13" s="67"/>
      <c r="E13" s="68"/>
      <c r="F13" s="69"/>
      <c r="G13" s="17">
        <f t="shared" si="0"/>
        <v>0</v>
      </c>
      <c r="H13" s="10"/>
    </row>
    <row r="14" spans="1:8" ht="15.75">
      <c r="A14" s="184"/>
      <c r="B14" s="185"/>
      <c r="C14" s="186"/>
      <c r="D14" s="67"/>
      <c r="E14" s="68"/>
      <c r="F14" s="69"/>
      <c r="G14" s="17">
        <f t="shared" si="0"/>
        <v>0</v>
      </c>
      <c r="H14" s="10"/>
    </row>
    <row r="15" spans="1:8" ht="15.75">
      <c r="A15" s="184"/>
      <c r="B15" s="185"/>
      <c r="C15" s="186"/>
      <c r="D15" s="67"/>
      <c r="E15" s="68"/>
      <c r="F15" s="69"/>
      <c r="G15" s="17">
        <f t="shared" si="0"/>
        <v>0</v>
      </c>
      <c r="H15" s="10"/>
    </row>
    <row r="16" spans="1:8" ht="15.75">
      <c r="A16" s="184"/>
      <c r="B16" s="185"/>
      <c r="C16" s="186"/>
      <c r="D16" s="67"/>
      <c r="E16" s="68"/>
      <c r="F16" s="69"/>
      <c r="G16" s="17">
        <f t="shared" si="0"/>
        <v>0</v>
      </c>
      <c r="H16" s="10"/>
    </row>
    <row r="17" spans="1:8" ht="15.75">
      <c r="A17" s="184"/>
      <c r="B17" s="185"/>
      <c r="C17" s="186"/>
      <c r="D17" s="67"/>
      <c r="E17" s="68"/>
      <c r="F17" s="69"/>
      <c r="G17" s="17">
        <f t="shared" si="0"/>
        <v>0</v>
      </c>
      <c r="H17" s="10"/>
    </row>
    <row r="18" spans="1:8" ht="15.75">
      <c r="A18" s="184"/>
      <c r="B18" s="185"/>
      <c r="C18" s="186"/>
      <c r="D18" s="67"/>
      <c r="E18" s="68"/>
      <c r="F18" s="69"/>
      <c r="G18" s="17">
        <f t="shared" si="0"/>
        <v>0</v>
      </c>
      <c r="H18" s="10"/>
    </row>
    <row r="19" spans="1:8" ht="15.75">
      <c r="A19" s="184"/>
      <c r="B19" s="185"/>
      <c r="C19" s="186"/>
      <c r="D19" s="67"/>
      <c r="E19" s="68"/>
      <c r="F19" s="69"/>
      <c r="G19" s="17">
        <f t="shared" si="0"/>
        <v>0</v>
      </c>
      <c r="H19" s="10"/>
    </row>
    <row r="20" spans="1:8" ht="15.75">
      <c r="A20" s="184"/>
      <c r="B20" s="185"/>
      <c r="C20" s="186"/>
      <c r="D20" s="67"/>
      <c r="E20" s="68"/>
      <c r="F20" s="69"/>
      <c r="G20" s="17">
        <f t="shared" si="0"/>
        <v>0</v>
      </c>
      <c r="H20" s="10"/>
    </row>
    <row r="21" spans="1:8" ht="15.75">
      <c r="A21" s="184"/>
      <c r="B21" s="187"/>
      <c r="C21" s="188"/>
      <c r="D21" s="67"/>
      <c r="E21" s="68"/>
      <c r="F21" s="69"/>
      <c r="G21" s="17">
        <f t="shared" si="0"/>
        <v>0</v>
      </c>
      <c r="H21" s="10"/>
    </row>
    <row r="22" spans="1:8" ht="15.75">
      <c r="A22" s="184"/>
      <c r="B22" s="187"/>
      <c r="C22" s="188"/>
      <c r="D22" s="67"/>
      <c r="E22" s="68"/>
      <c r="F22" s="69"/>
      <c r="G22" s="17">
        <f t="shared" si="0"/>
        <v>0</v>
      </c>
      <c r="H22" s="10"/>
    </row>
    <row r="23" spans="1:8" ht="15.75">
      <c r="A23" s="184"/>
      <c r="B23" s="187"/>
      <c r="C23" s="188"/>
      <c r="D23" s="67"/>
      <c r="E23" s="70"/>
      <c r="F23" s="69"/>
      <c r="G23" s="17">
        <f t="shared" si="0"/>
        <v>0</v>
      </c>
      <c r="H23" s="10"/>
    </row>
    <row r="24" spans="1:8" ht="15.75">
      <c r="A24" s="184"/>
      <c r="B24" s="187"/>
      <c r="C24" s="188"/>
      <c r="D24" s="67"/>
      <c r="E24" s="70"/>
      <c r="F24" s="69"/>
      <c r="G24" s="17">
        <f t="shared" si="0"/>
        <v>0</v>
      </c>
      <c r="H24" s="10"/>
    </row>
    <row r="25" spans="1:8" ht="15.75">
      <c r="A25" s="184"/>
      <c r="B25" s="187"/>
      <c r="C25" s="188"/>
      <c r="D25" s="71"/>
      <c r="E25" s="70"/>
      <c r="F25" s="69"/>
      <c r="G25" s="17">
        <f t="shared" si="0"/>
        <v>0</v>
      </c>
      <c r="H25" s="10"/>
    </row>
    <row r="26" spans="1:8" ht="13.5">
      <c r="A26" s="10"/>
      <c r="B26" s="10"/>
      <c r="C26" s="10"/>
      <c r="D26" s="10"/>
      <c r="E26" s="18"/>
      <c r="F26" s="10"/>
      <c r="G26" s="10"/>
      <c r="H26" s="19"/>
    </row>
    <row r="27" spans="1:8" ht="16.5">
      <c r="A27" s="5" t="s">
        <v>35</v>
      </c>
      <c r="B27" s="10"/>
      <c r="C27" s="20"/>
      <c r="D27" s="10"/>
      <c r="E27" s="18"/>
      <c r="F27" s="10"/>
      <c r="G27" s="10"/>
      <c r="H27" s="21"/>
    </row>
    <row r="28" spans="1:8" ht="13.5">
      <c r="A28" s="168"/>
      <c r="B28" s="169"/>
      <c r="C28" s="169"/>
      <c r="D28" s="169"/>
      <c r="E28" s="169"/>
      <c r="F28" s="169"/>
      <c r="G28" s="170"/>
      <c r="H28" s="21"/>
    </row>
    <row r="29" spans="1:8" ht="13.5">
      <c r="A29" s="171"/>
      <c r="B29" s="191"/>
      <c r="C29" s="191"/>
      <c r="D29" s="191"/>
      <c r="E29" s="191"/>
      <c r="F29" s="191"/>
      <c r="G29" s="173"/>
      <c r="H29" s="21"/>
    </row>
    <row r="30" spans="1:8" ht="13.5">
      <c r="A30" s="171"/>
      <c r="B30" s="191"/>
      <c r="C30" s="191"/>
      <c r="D30" s="191"/>
      <c r="E30" s="191"/>
      <c r="F30" s="191"/>
      <c r="G30" s="173"/>
      <c r="H30" s="21"/>
    </row>
    <row r="31" spans="1:8" ht="13.5">
      <c r="A31" s="171"/>
      <c r="B31" s="191"/>
      <c r="C31" s="191"/>
      <c r="D31" s="191"/>
      <c r="E31" s="191"/>
      <c r="F31" s="191"/>
      <c r="G31" s="173"/>
      <c r="H31" s="21"/>
    </row>
    <row r="32" spans="1:8" ht="13.5">
      <c r="A32" s="171"/>
      <c r="B32" s="172"/>
      <c r="C32" s="172"/>
      <c r="D32" s="172"/>
      <c r="E32" s="172"/>
      <c r="F32" s="172"/>
      <c r="G32" s="173"/>
      <c r="H32" s="21"/>
    </row>
    <row r="33" spans="1:8" ht="13.5">
      <c r="A33" s="171"/>
      <c r="B33" s="172"/>
      <c r="C33" s="172"/>
      <c r="D33" s="172"/>
      <c r="E33" s="172"/>
      <c r="F33" s="172"/>
      <c r="G33" s="173"/>
      <c r="H33" s="21"/>
    </row>
    <row r="34" spans="1:8" ht="13.5">
      <c r="A34" s="171"/>
      <c r="B34" s="172"/>
      <c r="C34" s="172"/>
      <c r="D34" s="172"/>
      <c r="E34" s="172"/>
      <c r="F34" s="172"/>
      <c r="G34" s="173"/>
      <c r="H34" s="21"/>
    </row>
    <row r="35" spans="1:8" ht="13.5">
      <c r="A35" s="174"/>
      <c r="B35" s="175"/>
      <c r="C35" s="175"/>
      <c r="D35" s="175"/>
      <c r="E35" s="175"/>
      <c r="F35" s="175"/>
      <c r="G35" s="176"/>
      <c r="H35" s="21"/>
    </row>
    <row r="36" spans="1:8" ht="16.5">
      <c r="A36" s="189" t="s">
        <v>3</v>
      </c>
      <c r="B36" s="190"/>
      <c r="C36" s="190"/>
      <c r="D36" s="105"/>
      <c r="E36" s="104"/>
      <c r="F36" s="104"/>
      <c r="G36" s="111">
        <f>SUM(G39:G46)</f>
        <v>0</v>
      </c>
      <c r="H36" s="10"/>
    </row>
    <row r="37" spans="1:8" ht="15.75">
      <c r="A37" s="6"/>
      <c r="B37" s="6"/>
      <c r="C37" s="6"/>
      <c r="D37" s="9"/>
      <c r="E37" s="6"/>
      <c r="F37" s="6"/>
      <c r="G37" s="6"/>
      <c r="H37" s="10"/>
    </row>
    <row r="38" spans="1:8" ht="33">
      <c r="A38" s="197" t="s">
        <v>13</v>
      </c>
      <c r="B38" s="198"/>
      <c r="C38" s="198"/>
      <c r="D38" s="22"/>
      <c r="E38" s="23" t="s">
        <v>14</v>
      </c>
      <c r="F38" s="23" t="s">
        <v>12</v>
      </c>
      <c r="G38" s="16" t="s">
        <v>2</v>
      </c>
      <c r="H38" s="10"/>
    </row>
    <row r="39" spans="1:8" ht="15.75">
      <c r="A39" s="194" t="s">
        <v>15</v>
      </c>
      <c r="B39" s="195"/>
      <c r="C39" s="195"/>
      <c r="D39" s="196"/>
      <c r="E39" s="24">
        <f>$G$8</f>
        <v>0</v>
      </c>
      <c r="F39" s="94"/>
      <c r="G39" s="17">
        <f>+E39*F39</f>
        <v>0</v>
      </c>
      <c r="H39" s="10"/>
    </row>
    <row r="40" spans="1:8" ht="15.75">
      <c r="A40" s="194" t="s">
        <v>40</v>
      </c>
      <c r="B40" s="195"/>
      <c r="C40" s="195"/>
      <c r="D40" s="196"/>
      <c r="E40" s="24">
        <f t="shared" ref="E40:E46" si="1">$G$8</f>
        <v>0</v>
      </c>
      <c r="F40" s="94"/>
      <c r="G40" s="17">
        <f>+E40*F40</f>
        <v>0</v>
      </c>
      <c r="H40" s="10"/>
    </row>
    <row r="41" spans="1:8" ht="15.75">
      <c r="A41" s="194" t="s">
        <v>41</v>
      </c>
      <c r="B41" s="195"/>
      <c r="C41" s="195"/>
      <c r="D41" s="196"/>
      <c r="E41" s="24">
        <f t="shared" si="1"/>
        <v>0</v>
      </c>
      <c r="F41" s="94"/>
      <c r="G41" s="17">
        <f>+E41*F41</f>
        <v>0</v>
      </c>
      <c r="H41" s="25"/>
    </row>
    <row r="42" spans="1:8" ht="15.75">
      <c r="A42" s="135" t="s">
        <v>96</v>
      </c>
      <c r="B42" s="167"/>
      <c r="C42" s="167"/>
      <c r="D42" s="167"/>
      <c r="E42" s="136">
        <f t="shared" si="1"/>
        <v>0</v>
      </c>
      <c r="F42" s="94"/>
      <c r="G42" s="17">
        <f t="shared" ref="G42:G44" si="2">+E42*F42</f>
        <v>0</v>
      </c>
      <c r="H42" s="25"/>
    </row>
    <row r="43" spans="1:8" ht="15.75">
      <c r="A43" s="135" t="s">
        <v>96</v>
      </c>
      <c r="B43" s="167"/>
      <c r="C43" s="167"/>
      <c r="D43" s="167"/>
      <c r="E43" s="136">
        <f t="shared" si="1"/>
        <v>0</v>
      </c>
      <c r="F43" s="94"/>
      <c r="G43" s="17">
        <f t="shared" si="2"/>
        <v>0</v>
      </c>
      <c r="H43" s="25"/>
    </row>
    <row r="44" spans="1:8" ht="15.75">
      <c r="A44" s="135" t="s">
        <v>96</v>
      </c>
      <c r="B44" s="167"/>
      <c r="C44" s="167"/>
      <c r="D44" s="167"/>
      <c r="E44" s="136">
        <f t="shared" si="1"/>
        <v>0</v>
      </c>
      <c r="F44" s="94"/>
      <c r="G44" s="17">
        <f t="shared" si="2"/>
        <v>0</v>
      </c>
      <c r="H44" s="25"/>
    </row>
    <row r="45" spans="1:8" ht="15.75">
      <c r="A45" s="135" t="s">
        <v>96</v>
      </c>
      <c r="B45" s="134"/>
      <c r="C45" s="134"/>
      <c r="D45" s="134"/>
      <c r="E45" s="136">
        <f t="shared" si="1"/>
        <v>0</v>
      </c>
      <c r="F45" s="94"/>
      <c r="G45" s="17">
        <f t="shared" ref="G45:G46" si="3">+E45*F45</f>
        <v>0</v>
      </c>
      <c r="H45" s="25"/>
    </row>
    <row r="46" spans="1:8" ht="15.75">
      <c r="A46" s="135" t="s">
        <v>96</v>
      </c>
      <c r="B46" s="134"/>
      <c r="C46" s="134"/>
      <c r="D46" s="134"/>
      <c r="E46" s="136">
        <f t="shared" si="1"/>
        <v>0</v>
      </c>
      <c r="F46" s="94"/>
      <c r="G46" s="17">
        <f t="shared" si="3"/>
        <v>0</v>
      </c>
      <c r="H46" s="25"/>
    </row>
    <row r="47" spans="1:8" ht="16.5">
      <c r="A47" s="5" t="s">
        <v>34</v>
      </c>
      <c r="B47" s="6"/>
      <c r="C47" s="26"/>
      <c r="D47" s="6"/>
      <c r="E47" s="27"/>
      <c r="F47" s="6"/>
      <c r="G47" s="6"/>
      <c r="H47" s="25"/>
    </row>
    <row r="48" spans="1:8" ht="13.5">
      <c r="A48" s="168"/>
      <c r="B48" s="169"/>
      <c r="C48" s="169"/>
      <c r="D48" s="169"/>
      <c r="E48" s="169"/>
      <c r="F48" s="169"/>
      <c r="G48" s="170"/>
      <c r="H48" s="25"/>
    </row>
    <row r="49" spans="1:8" ht="13.5">
      <c r="A49" s="171"/>
      <c r="B49" s="172"/>
      <c r="C49" s="172"/>
      <c r="D49" s="172"/>
      <c r="E49" s="172"/>
      <c r="F49" s="172"/>
      <c r="G49" s="173"/>
      <c r="H49" s="25"/>
    </row>
    <row r="50" spans="1:8" ht="13.5">
      <c r="A50" s="171"/>
      <c r="B50" s="172"/>
      <c r="C50" s="172"/>
      <c r="D50" s="172"/>
      <c r="E50" s="172"/>
      <c r="F50" s="172"/>
      <c r="G50" s="173"/>
      <c r="H50" s="28"/>
    </row>
    <row r="51" spans="1:8" ht="13.5">
      <c r="A51" s="174"/>
      <c r="B51" s="175"/>
      <c r="C51" s="175"/>
      <c r="D51" s="175"/>
      <c r="E51" s="175"/>
      <c r="F51" s="175"/>
      <c r="G51" s="176"/>
      <c r="H51" s="29"/>
    </row>
    <row r="52" spans="1:8" ht="16.5">
      <c r="A52" s="192" t="s">
        <v>11</v>
      </c>
      <c r="B52" s="193"/>
      <c r="C52" s="193"/>
      <c r="D52" s="104"/>
      <c r="E52" s="109"/>
      <c r="F52" s="104"/>
      <c r="G52" s="110">
        <f>SUM(G55:G68)</f>
        <v>0</v>
      </c>
      <c r="H52" s="10"/>
    </row>
    <row r="53" spans="1:8" ht="15.75">
      <c r="A53" s="6"/>
      <c r="B53" s="6"/>
      <c r="C53" s="6"/>
      <c r="D53" s="6"/>
      <c r="E53" s="27"/>
      <c r="F53" s="6"/>
      <c r="G53" s="6"/>
      <c r="H53" s="29"/>
    </row>
    <row r="54" spans="1:8" ht="33">
      <c r="A54" s="177" t="s">
        <v>36</v>
      </c>
      <c r="B54" s="178"/>
      <c r="C54" s="178"/>
      <c r="D54" s="179" t="s">
        <v>37</v>
      </c>
      <c r="E54" s="179"/>
      <c r="F54" s="180"/>
      <c r="G54" s="16" t="s">
        <v>2</v>
      </c>
      <c r="H54" s="10"/>
    </row>
    <row r="55" spans="1:8" ht="16.5">
      <c r="A55" s="183"/>
      <c r="B55" s="181"/>
      <c r="C55" s="182"/>
      <c r="D55" s="181"/>
      <c r="E55" s="181"/>
      <c r="F55" s="182"/>
      <c r="G55" s="73">
        <v>0</v>
      </c>
      <c r="H55" s="10"/>
    </row>
    <row r="56" spans="1:8" ht="16.5">
      <c r="A56" s="183"/>
      <c r="B56" s="181"/>
      <c r="C56" s="182"/>
      <c r="D56" s="181"/>
      <c r="E56" s="181"/>
      <c r="F56" s="182"/>
      <c r="G56" s="73">
        <v>0</v>
      </c>
      <c r="H56" s="10"/>
    </row>
    <row r="57" spans="1:8" ht="16.5">
      <c r="A57" s="183"/>
      <c r="B57" s="181"/>
      <c r="C57" s="182"/>
      <c r="D57" s="181"/>
      <c r="E57" s="181"/>
      <c r="F57" s="182"/>
      <c r="G57" s="73">
        <v>0</v>
      </c>
      <c r="H57" s="10"/>
    </row>
    <row r="58" spans="1:8" ht="16.5">
      <c r="A58" s="183"/>
      <c r="B58" s="181"/>
      <c r="C58" s="182"/>
      <c r="D58" s="181"/>
      <c r="E58" s="181"/>
      <c r="F58" s="182"/>
      <c r="G58" s="73">
        <v>0</v>
      </c>
      <c r="H58" s="10"/>
    </row>
    <row r="59" spans="1:8" ht="16.5">
      <c r="A59" s="183"/>
      <c r="B59" s="181"/>
      <c r="C59" s="182"/>
      <c r="D59" s="181"/>
      <c r="E59" s="181"/>
      <c r="F59" s="182"/>
      <c r="G59" s="73">
        <v>0</v>
      </c>
      <c r="H59" s="10"/>
    </row>
    <row r="60" spans="1:8" ht="16.5">
      <c r="A60" s="183"/>
      <c r="B60" s="181"/>
      <c r="C60" s="182"/>
      <c r="D60" s="181"/>
      <c r="E60" s="181"/>
      <c r="F60" s="182"/>
      <c r="G60" s="73">
        <v>0</v>
      </c>
      <c r="H60" s="10"/>
    </row>
    <row r="61" spans="1:8" ht="16.5">
      <c r="A61" s="183"/>
      <c r="B61" s="181"/>
      <c r="C61" s="182"/>
      <c r="D61" s="181"/>
      <c r="E61" s="181"/>
      <c r="F61" s="182"/>
      <c r="G61" s="73">
        <v>0</v>
      </c>
      <c r="H61" s="10"/>
    </row>
    <row r="62" spans="1:8" ht="16.5">
      <c r="A62" s="183"/>
      <c r="B62" s="181"/>
      <c r="C62" s="182"/>
      <c r="D62" s="181"/>
      <c r="E62" s="181"/>
      <c r="F62" s="182"/>
      <c r="G62" s="73">
        <v>0</v>
      </c>
      <c r="H62" s="10"/>
    </row>
    <row r="63" spans="1:8" ht="16.5">
      <c r="A63" s="183"/>
      <c r="B63" s="181"/>
      <c r="C63" s="182"/>
      <c r="D63" s="181"/>
      <c r="E63" s="181"/>
      <c r="F63" s="182"/>
      <c r="G63" s="73">
        <v>0</v>
      </c>
      <c r="H63" s="10"/>
    </row>
    <row r="64" spans="1:8" ht="16.5">
      <c r="A64" s="183"/>
      <c r="B64" s="181"/>
      <c r="C64" s="182"/>
      <c r="D64" s="181"/>
      <c r="E64" s="181"/>
      <c r="F64" s="182"/>
      <c r="G64" s="73">
        <v>0</v>
      </c>
      <c r="H64" s="10"/>
    </row>
    <row r="65" spans="1:8" ht="16.5">
      <c r="A65" s="183"/>
      <c r="B65" s="181"/>
      <c r="C65" s="182"/>
      <c r="D65" s="181"/>
      <c r="E65" s="181"/>
      <c r="F65" s="182"/>
      <c r="G65" s="73">
        <v>0</v>
      </c>
      <c r="H65" s="10"/>
    </row>
    <row r="66" spans="1:8" ht="16.5">
      <c r="A66" s="183"/>
      <c r="B66" s="181"/>
      <c r="C66" s="182"/>
      <c r="D66" s="181"/>
      <c r="E66" s="181"/>
      <c r="F66" s="182"/>
      <c r="G66" s="73">
        <v>0</v>
      </c>
      <c r="H66" s="10"/>
    </row>
    <row r="67" spans="1:8" ht="16.5">
      <c r="A67" s="183"/>
      <c r="B67" s="181"/>
      <c r="C67" s="182"/>
      <c r="D67" s="181"/>
      <c r="E67" s="181"/>
      <c r="F67" s="182"/>
      <c r="G67" s="73">
        <v>0</v>
      </c>
      <c r="H67" s="10"/>
    </row>
    <row r="68" spans="1:8" ht="16.5">
      <c r="A68" s="183"/>
      <c r="B68" s="181"/>
      <c r="C68" s="182"/>
      <c r="D68" s="181"/>
      <c r="E68" s="181"/>
      <c r="F68" s="182"/>
      <c r="G68" s="73">
        <v>0</v>
      </c>
      <c r="H68" s="10"/>
    </row>
    <row r="69" spans="1:8" ht="15.75">
      <c r="A69" s="5" t="s">
        <v>33</v>
      </c>
      <c r="B69" s="5"/>
      <c r="C69" s="5"/>
      <c r="D69" s="6"/>
      <c r="E69" s="27"/>
      <c r="F69" s="6"/>
      <c r="G69" s="6"/>
      <c r="H69" s="29"/>
    </row>
    <row r="70" spans="1:8" ht="13.5">
      <c r="A70" s="216"/>
      <c r="B70" s="217"/>
      <c r="C70" s="217"/>
      <c r="D70" s="217"/>
      <c r="E70" s="217"/>
      <c r="F70" s="217"/>
      <c r="G70" s="218"/>
      <c r="H70" s="29"/>
    </row>
    <row r="71" spans="1:8" ht="13.5">
      <c r="A71" s="219"/>
      <c r="B71" s="220"/>
      <c r="C71" s="220"/>
      <c r="D71" s="220"/>
      <c r="E71" s="220"/>
      <c r="F71" s="220"/>
      <c r="G71" s="221"/>
      <c r="H71" s="29"/>
    </row>
    <row r="72" spans="1:8" ht="13.5">
      <c r="A72" s="219"/>
      <c r="B72" s="220"/>
      <c r="C72" s="220"/>
      <c r="D72" s="220"/>
      <c r="E72" s="220"/>
      <c r="F72" s="220"/>
      <c r="G72" s="221"/>
      <c r="H72" s="29"/>
    </row>
    <row r="73" spans="1:8" ht="13.5">
      <c r="A73" s="219"/>
      <c r="B73" s="220"/>
      <c r="C73" s="220"/>
      <c r="D73" s="220"/>
      <c r="E73" s="220"/>
      <c r="F73" s="220"/>
      <c r="G73" s="221"/>
      <c r="H73" s="29"/>
    </row>
    <row r="74" spans="1:8" ht="13.5">
      <c r="A74" s="219"/>
      <c r="B74" s="220"/>
      <c r="C74" s="220"/>
      <c r="D74" s="220"/>
      <c r="E74" s="220"/>
      <c r="F74" s="220"/>
      <c r="G74" s="221"/>
      <c r="H74" s="29"/>
    </row>
    <row r="75" spans="1:8" ht="13.5">
      <c r="A75" s="219"/>
      <c r="B75" s="222"/>
      <c r="C75" s="222"/>
      <c r="D75" s="222"/>
      <c r="E75" s="222"/>
      <c r="F75" s="222"/>
      <c r="G75" s="221"/>
      <c r="H75" s="29"/>
    </row>
    <row r="76" spans="1:8" ht="13.5">
      <c r="A76" s="219"/>
      <c r="B76" s="222"/>
      <c r="C76" s="222"/>
      <c r="D76" s="222"/>
      <c r="E76" s="222"/>
      <c r="F76" s="222"/>
      <c r="G76" s="221"/>
      <c r="H76" s="29"/>
    </row>
    <row r="77" spans="1:8" ht="13.5">
      <c r="A77" s="219"/>
      <c r="B77" s="222"/>
      <c r="C77" s="222"/>
      <c r="D77" s="222"/>
      <c r="E77" s="222"/>
      <c r="F77" s="222"/>
      <c r="G77" s="221"/>
      <c r="H77" s="29"/>
    </row>
    <row r="78" spans="1:8" ht="13.5">
      <c r="A78" s="223"/>
      <c r="B78" s="224"/>
      <c r="C78" s="224"/>
      <c r="D78" s="224"/>
      <c r="E78" s="224"/>
      <c r="F78" s="224"/>
      <c r="G78" s="225"/>
      <c r="H78" s="29"/>
    </row>
    <row r="79" spans="1:8" ht="16.5">
      <c r="A79" s="112" t="s">
        <v>6</v>
      </c>
      <c r="B79" s="113"/>
      <c r="C79" s="104"/>
      <c r="D79" s="104"/>
      <c r="E79" s="105"/>
      <c r="F79" s="104"/>
      <c r="G79" s="114">
        <f>G81+G96</f>
        <v>0</v>
      </c>
      <c r="H79" s="10"/>
    </row>
    <row r="80" spans="1:8" ht="15.75">
      <c r="A80" s="6"/>
      <c r="B80" s="6"/>
      <c r="C80" s="6"/>
      <c r="D80" s="30"/>
      <c r="E80" s="9"/>
      <c r="F80" s="6"/>
      <c r="G80" s="6"/>
      <c r="H80" s="10"/>
    </row>
    <row r="81" spans="1:8" ht="16.5">
      <c r="A81" s="121" t="s">
        <v>7</v>
      </c>
      <c r="B81" s="107"/>
      <c r="C81" s="107"/>
      <c r="D81" s="122"/>
      <c r="E81" s="108"/>
      <c r="F81" s="107"/>
      <c r="G81" s="123">
        <f>SUM(G84:G90)</f>
        <v>0</v>
      </c>
      <c r="H81" s="10"/>
    </row>
    <row r="82" spans="1:8" ht="15.75">
      <c r="A82" s="6"/>
      <c r="B82" s="6"/>
      <c r="C82" s="6"/>
      <c r="D82" s="6"/>
      <c r="E82" s="9"/>
      <c r="F82" s="6"/>
      <c r="G82" s="6"/>
      <c r="H82" s="10"/>
    </row>
    <row r="83" spans="1:8" ht="33">
      <c r="A83" s="88" t="s">
        <v>16</v>
      </c>
      <c r="B83" s="209" t="s">
        <v>38</v>
      </c>
      <c r="C83" s="210"/>
      <c r="D83" s="213" t="s">
        <v>25</v>
      </c>
      <c r="E83" s="214"/>
      <c r="F83" s="215"/>
      <c r="G83" s="16" t="s">
        <v>2</v>
      </c>
      <c r="H83" s="10"/>
    </row>
    <row r="84" spans="1:8" ht="16.5">
      <c r="A84" s="72"/>
      <c r="B84" s="211"/>
      <c r="C84" s="212"/>
      <c r="D84" s="183"/>
      <c r="E84" s="181"/>
      <c r="F84" s="182"/>
      <c r="G84" s="73">
        <v>0</v>
      </c>
      <c r="H84" s="10"/>
    </row>
    <row r="85" spans="1:8" ht="16.5">
      <c r="A85" s="72"/>
      <c r="B85" s="211"/>
      <c r="C85" s="212"/>
      <c r="D85" s="183"/>
      <c r="E85" s="181"/>
      <c r="F85" s="182"/>
      <c r="G85" s="73">
        <v>0</v>
      </c>
      <c r="H85" s="10"/>
    </row>
    <row r="86" spans="1:8" ht="16.5">
      <c r="A86" s="72"/>
      <c r="B86" s="211"/>
      <c r="C86" s="212"/>
      <c r="D86" s="183"/>
      <c r="E86" s="181"/>
      <c r="F86" s="182"/>
      <c r="G86" s="73">
        <v>0</v>
      </c>
      <c r="H86" s="10"/>
    </row>
    <row r="87" spans="1:8" ht="16.5">
      <c r="A87" s="72"/>
      <c r="B87" s="211"/>
      <c r="C87" s="212"/>
      <c r="D87" s="183"/>
      <c r="E87" s="181"/>
      <c r="F87" s="182"/>
      <c r="G87" s="73">
        <v>0</v>
      </c>
      <c r="H87" s="10"/>
    </row>
    <row r="88" spans="1:8" ht="16.5">
      <c r="A88" s="72"/>
      <c r="B88" s="211"/>
      <c r="C88" s="212"/>
      <c r="D88" s="183"/>
      <c r="E88" s="181"/>
      <c r="F88" s="182"/>
      <c r="G88" s="73">
        <v>0</v>
      </c>
      <c r="H88" s="10"/>
    </row>
    <row r="89" spans="1:8" ht="16.5">
      <c r="A89" s="72"/>
      <c r="B89" s="211"/>
      <c r="C89" s="212"/>
      <c r="D89" s="183"/>
      <c r="E89" s="181"/>
      <c r="F89" s="182"/>
      <c r="G89" s="73">
        <v>0</v>
      </c>
      <c r="H89" s="10"/>
    </row>
    <row r="90" spans="1:8" ht="16.5">
      <c r="A90" s="72"/>
      <c r="B90" s="211"/>
      <c r="C90" s="212"/>
      <c r="D90" s="183"/>
      <c r="E90" s="181"/>
      <c r="F90" s="182"/>
      <c r="G90" s="73">
        <v>0</v>
      </c>
      <c r="H90" s="10"/>
    </row>
    <row r="91" spans="1:8" ht="15.75">
      <c r="A91" s="5" t="s">
        <v>8</v>
      </c>
      <c r="B91" s="6"/>
      <c r="C91" s="6"/>
      <c r="D91" s="6"/>
      <c r="E91" s="9"/>
      <c r="F91" s="6"/>
      <c r="G91" s="6"/>
      <c r="H91" s="10"/>
    </row>
    <row r="92" spans="1:8" ht="13.5">
      <c r="A92" s="216"/>
      <c r="B92" s="217"/>
      <c r="C92" s="217"/>
      <c r="D92" s="217"/>
      <c r="E92" s="217"/>
      <c r="F92" s="217"/>
      <c r="G92" s="218"/>
      <c r="H92" s="10"/>
    </row>
    <row r="93" spans="1:8" ht="13.5">
      <c r="A93" s="219"/>
      <c r="B93" s="222"/>
      <c r="C93" s="222"/>
      <c r="D93" s="222"/>
      <c r="E93" s="222"/>
      <c r="F93" s="222"/>
      <c r="G93" s="221"/>
      <c r="H93" s="10"/>
    </row>
    <row r="94" spans="1:8" ht="13.5">
      <c r="A94" s="219"/>
      <c r="B94" s="222"/>
      <c r="C94" s="222"/>
      <c r="D94" s="222"/>
      <c r="E94" s="222"/>
      <c r="F94" s="222"/>
      <c r="G94" s="221"/>
      <c r="H94" s="10"/>
    </row>
    <row r="95" spans="1:8" ht="13.5">
      <c r="A95" s="223"/>
      <c r="B95" s="224"/>
      <c r="C95" s="224"/>
      <c r="D95" s="224"/>
      <c r="E95" s="224"/>
      <c r="F95" s="224"/>
      <c r="G95" s="225"/>
      <c r="H95" s="10"/>
    </row>
    <row r="96" spans="1:8" ht="16.5">
      <c r="A96" s="121" t="s">
        <v>9</v>
      </c>
      <c r="B96" s="107"/>
      <c r="C96" s="107"/>
      <c r="D96" s="124"/>
      <c r="E96" s="108"/>
      <c r="F96" s="107"/>
      <c r="G96" s="123">
        <f>SUM(G99:G102)</f>
        <v>0</v>
      </c>
      <c r="H96" s="10"/>
    </row>
    <row r="97" spans="1:8" ht="15.75">
      <c r="A97" s="6"/>
      <c r="B97" s="6"/>
      <c r="C97" s="6"/>
      <c r="D97" s="31"/>
      <c r="E97" s="9"/>
      <c r="F97" s="6"/>
      <c r="G97" s="6"/>
      <c r="H97" s="10"/>
    </row>
    <row r="98" spans="1:8" ht="33">
      <c r="A98" s="88" t="s">
        <v>16</v>
      </c>
      <c r="B98" s="209" t="s">
        <v>38</v>
      </c>
      <c r="C98" s="210"/>
      <c r="D98" s="213" t="s">
        <v>25</v>
      </c>
      <c r="E98" s="214"/>
      <c r="F98" s="215"/>
      <c r="G98" s="15" t="s">
        <v>2</v>
      </c>
      <c r="H98" s="10"/>
    </row>
    <row r="99" spans="1:8" ht="16.5">
      <c r="A99" s="72"/>
      <c r="B99" s="211"/>
      <c r="C99" s="212"/>
      <c r="D99" s="183"/>
      <c r="E99" s="181"/>
      <c r="F99" s="182"/>
      <c r="G99" s="73">
        <v>0</v>
      </c>
      <c r="H99" s="10"/>
    </row>
    <row r="100" spans="1:8" ht="16.5">
      <c r="A100" s="72"/>
      <c r="B100" s="211"/>
      <c r="C100" s="212"/>
      <c r="D100" s="183"/>
      <c r="E100" s="181"/>
      <c r="F100" s="182"/>
      <c r="G100" s="73">
        <v>0</v>
      </c>
      <c r="H100" s="10"/>
    </row>
    <row r="101" spans="1:8" ht="16.5">
      <c r="A101" s="72"/>
      <c r="B101" s="211"/>
      <c r="C101" s="212"/>
      <c r="D101" s="183"/>
      <c r="E101" s="181"/>
      <c r="F101" s="182"/>
      <c r="G101" s="73">
        <v>0</v>
      </c>
      <c r="H101" s="10"/>
    </row>
    <row r="102" spans="1:8" ht="16.5">
      <c r="A102" s="72"/>
      <c r="B102" s="211"/>
      <c r="C102" s="212"/>
      <c r="D102" s="183"/>
      <c r="E102" s="181"/>
      <c r="F102" s="182"/>
      <c r="G102" s="73">
        <v>0</v>
      </c>
      <c r="H102" s="10"/>
    </row>
    <row r="103" spans="1:8" ht="15.75">
      <c r="A103" s="5" t="s">
        <v>10</v>
      </c>
      <c r="B103" s="6"/>
      <c r="C103" s="6"/>
      <c r="D103" s="6"/>
      <c r="E103" s="9"/>
      <c r="F103" s="6"/>
      <c r="G103" s="6"/>
      <c r="H103" s="10"/>
    </row>
    <row r="104" spans="1:8" ht="15.75">
      <c r="A104" s="32" t="s">
        <v>17</v>
      </c>
      <c r="B104" s="6"/>
      <c r="C104" s="6"/>
      <c r="D104" s="6"/>
      <c r="E104" s="9"/>
      <c r="F104" s="6"/>
      <c r="G104" s="6"/>
      <c r="H104" s="10"/>
    </row>
    <row r="105" spans="1:8" ht="13.5">
      <c r="A105" s="216"/>
      <c r="B105" s="217"/>
      <c r="C105" s="217"/>
      <c r="D105" s="217"/>
      <c r="E105" s="217"/>
      <c r="F105" s="217"/>
      <c r="G105" s="218"/>
      <c r="H105" s="10"/>
    </row>
    <row r="106" spans="1:8" ht="13.5">
      <c r="A106" s="219"/>
      <c r="B106" s="222"/>
      <c r="C106" s="222"/>
      <c r="D106" s="222"/>
      <c r="E106" s="222"/>
      <c r="F106" s="222"/>
      <c r="G106" s="221"/>
      <c r="H106" s="10"/>
    </row>
    <row r="107" spans="1:8" ht="13.5">
      <c r="A107" s="219"/>
      <c r="B107" s="222"/>
      <c r="C107" s="222"/>
      <c r="D107" s="222"/>
      <c r="E107" s="222"/>
      <c r="F107" s="222"/>
      <c r="G107" s="221"/>
      <c r="H107" s="10"/>
    </row>
    <row r="108" spans="1:8" ht="13.5">
      <c r="A108" s="219"/>
      <c r="B108" s="222"/>
      <c r="C108" s="222"/>
      <c r="D108" s="222"/>
      <c r="E108" s="222"/>
      <c r="F108" s="222"/>
      <c r="G108" s="221"/>
      <c r="H108" s="10"/>
    </row>
    <row r="109" spans="1:8" ht="13.5">
      <c r="A109" s="223"/>
      <c r="B109" s="224"/>
      <c r="C109" s="224"/>
      <c r="D109" s="224"/>
      <c r="E109" s="224"/>
      <c r="F109" s="224"/>
      <c r="G109" s="225"/>
      <c r="H109" s="10"/>
    </row>
    <row r="110" spans="1:8" ht="16.5">
      <c r="A110" s="189" t="s">
        <v>26</v>
      </c>
      <c r="B110" s="226"/>
      <c r="C110" s="104"/>
      <c r="D110" s="104"/>
      <c r="E110" s="104"/>
      <c r="F110" s="104"/>
      <c r="G110" s="114">
        <f>SUM(G113:G116)</f>
        <v>0</v>
      </c>
      <c r="H110" s="10"/>
    </row>
    <row r="111" spans="1:8" ht="15.75">
      <c r="A111" s="6"/>
      <c r="B111" s="6"/>
      <c r="C111" s="6"/>
      <c r="D111" s="6"/>
      <c r="E111" s="6"/>
      <c r="F111" s="6"/>
      <c r="G111" s="6"/>
      <c r="H111" s="10"/>
    </row>
    <row r="112" spans="1:8" ht="33">
      <c r="A112" s="213" t="s">
        <v>42</v>
      </c>
      <c r="B112" s="214"/>
      <c r="C112" s="214"/>
      <c r="D112" s="214"/>
      <c r="E112" s="214"/>
      <c r="F112" s="215"/>
      <c r="G112" s="16" t="s">
        <v>2</v>
      </c>
      <c r="H112" s="10"/>
    </row>
    <row r="113" spans="1:8" ht="16.5">
      <c r="A113" s="183"/>
      <c r="B113" s="181"/>
      <c r="C113" s="181"/>
      <c r="D113" s="181"/>
      <c r="E113" s="181"/>
      <c r="F113" s="182"/>
      <c r="G113" s="73">
        <v>0</v>
      </c>
      <c r="H113" s="10"/>
    </row>
    <row r="114" spans="1:8" ht="16.5">
      <c r="A114" s="183"/>
      <c r="B114" s="181"/>
      <c r="C114" s="181"/>
      <c r="D114" s="181"/>
      <c r="E114" s="181"/>
      <c r="F114" s="182"/>
      <c r="G114" s="73">
        <v>0</v>
      </c>
      <c r="H114" s="10"/>
    </row>
    <row r="115" spans="1:8" ht="16.5">
      <c r="A115" s="183"/>
      <c r="B115" s="181"/>
      <c r="C115" s="181"/>
      <c r="D115" s="181"/>
      <c r="E115" s="181"/>
      <c r="F115" s="182"/>
      <c r="G115" s="73">
        <v>0</v>
      </c>
      <c r="H115" s="10"/>
    </row>
    <row r="116" spans="1:8" ht="16.5">
      <c r="A116" s="183"/>
      <c r="B116" s="181"/>
      <c r="C116" s="181"/>
      <c r="D116" s="181"/>
      <c r="E116" s="181"/>
      <c r="F116" s="182"/>
      <c r="G116" s="73">
        <v>0</v>
      </c>
      <c r="H116" s="10"/>
    </row>
    <row r="117" spans="1:8" ht="15.75">
      <c r="A117" s="6"/>
      <c r="B117" s="6"/>
      <c r="C117" s="6"/>
      <c r="D117" s="6"/>
      <c r="E117" s="27"/>
      <c r="F117" s="6"/>
      <c r="G117" s="6"/>
      <c r="H117" s="21"/>
    </row>
    <row r="118" spans="1:8" ht="15.75">
      <c r="A118" s="5" t="s">
        <v>32</v>
      </c>
      <c r="B118" s="6"/>
      <c r="C118" s="6"/>
      <c r="D118" s="6"/>
      <c r="E118" s="27"/>
      <c r="F118" s="6"/>
      <c r="G118" s="6"/>
      <c r="H118" s="21"/>
    </row>
    <row r="119" spans="1:8" ht="13.5">
      <c r="A119" s="216"/>
      <c r="B119" s="217"/>
      <c r="C119" s="217"/>
      <c r="D119" s="217"/>
      <c r="E119" s="217"/>
      <c r="F119" s="217"/>
      <c r="G119" s="218"/>
      <c r="H119" s="21"/>
    </row>
    <row r="120" spans="1:8" ht="13.5">
      <c r="A120" s="219"/>
      <c r="B120" s="222"/>
      <c r="C120" s="222"/>
      <c r="D120" s="222"/>
      <c r="E120" s="222"/>
      <c r="F120" s="222"/>
      <c r="G120" s="221"/>
      <c r="H120" s="21"/>
    </row>
    <row r="121" spans="1:8" ht="13.5">
      <c r="A121" s="219"/>
      <c r="B121" s="222"/>
      <c r="C121" s="222"/>
      <c r="D121" s="222"/>
      <c r="E121" s="222"/>
      <c r="F121" s="222"/>
      <c r="G121" s="221"/>
      <c r="H121" s="21"/>
    </row>
    <row r="122" spans="1:8" ht="13.5">
      <c r="A122" s="219"/>
      <c r="B122" s="222"/>
      <c r="C122" s="222"/>
      <c r="D122" s="222"/>
      <c r="E122" s="222"/>
      <c r="F122" s="222"/>
      <c r="G122" s="221"/>
      <c r="H122" s="21"/>
    </row>
    <row r="123" spans="1:8" ht="13.5">
      <c r="A123" s="223"/>
      <c r="B123" s="224"/>
      <c r="C123" s="224"/>
      <c r="D123" s="224"/>
      <c r="E123" s="224"/>
      <c r="F123" s="224"/>
      <c r="G123" s="225"/>
      <c r="H123" s="21"/>
    </row>
    <row r="124" spans="1:8" ht="16.5">
      <c r="A124" s="112" t="s">
        <v>27</v>
      </c>
      <c r="B124" s="112"/>
      <c r="C124" s="104"/>
      <c r="D124" s="104"/>
      <c r="E124" s="104"/>
      <c r="F124" s="104"/>
      <c r="G124" s="114">
        <f>SUM(G127:G130)</f>
        <v>0</v>
      </c>
      <c r="H124" s="10"/>
    </row>
    <row r="125" spans="1:8" ht="15.75">
      <c r="A125" s="6"/>
      <c r="B125" s="6"/>
      <c r="C125" s="6"/>
      <c r="D125" s="6"/>
      <c r="E125" s="6"/>
      <c r="F125" s="6"/>
      <c r="G125" s="6"/>
      <c r="H125" s="10"/>
    </row>
    <row r="126" spans="1:8" ht="33">
      <c r="A126" s="213" t="s">
        <v>42</v>
      </c>
      <c r="B126" s="214"/>
      <c r="C126" s="214"/>
      <c r="D126" s="214"/>
      <c r="E126" s="215"/>
      <c r="F126" s="89" t="s">
        <v>39</v>
      </c>
      <c r="G126" s="16" t="s">
        <v>2</v>
      </c>
      <c r="H126" s="10"/>
    </row>
    <row r="127" spans="1:8" ht="16.5">
      <c r="A127" s="183"/>
      <c r="B127" s="181"/>
      <c r="C127" s="181"/>
      <c r="D127" s="181"/>
      <c r="E127" s="182"/>
      <c r="F127" s="74"/>
      <c r="G127" s="73">
        <v>0</v>
      </c>
      <c r="H127" s="10"/>
    </row>
    <row r="128" spans="1:8" ht="16.5">
      <c r="A128" s="183"/>
      <c r="B128" s="181"/>
      <c r="C128" s="181"/>
      <c r="D128" s="181"/>
      <c r="E128" s="182"/>
      <c r="F128" s="74"/>
      <c r="G128" s="73">
        <v>0</v>
      </c>
      <c r="H128" s="10"/>
    </row>
    <row r="129" spans="1:9" ht="16.5">
      <c r="A129" s="183"/>
      <c r="B129" s="181"/>
      <c r="C129" s="181"/>
      <c r="D129" s="181"/>
      <c r="E129" s="182"/>
      <c r="F129" s="74"/>
      <c r="G129" s="73">
        <v>0</v>
      </c>
      <c r="H129" s="10"/>
    </row>
    <row r="130" spans="1:9" ht="16.5">
      <c r="A130" s="183"/>
      <c r="B130" s="181"/>
      <c r="C130" s="181"/>
      <c r="D130" s="181"/>
      <c r="E130" s="182"/>
      <c r="F130" s="74"/>
      <c r="G130" s="73">
        <v>0</v>
      </c>
      <c r="H130" s="10"/>
    </row>
    <row r="131" spans="1:9" ht="15.75">
      <c r="A131" s="5" t="s">
        <v>31</v>
      </c>
      <c r="B131" s="6"/>
      <c r="C131" s="6"/>
      <c r="D131" s="6"/>
      <c r="E131" s="27"/>
      <c r="F131" s="6"/>
      <c r="G131" s="6"/>
      <c r="H131" s="21"/>
    </row>
    <row r="132" spans="1:9" ht="13.5">
      <c r="A132" s="216"/>
      <c r="B132" s="217"/>
      <c r="C132" s="217"/>
      <c r="D132" s="217"/>
      <c r="E132" s="217"/>
      <c r="F132" s="217"/>
      <c r="G132" s="218"/>
      <c r="H132" s="21"/>
    </row>
    <row r="133" spans="1:9" ht="13.5">
      <c r="A133" s="219"/>
      <c r="B133" s="222"/>
      <c r="C133" s="222"/>
      <c r="D133" s="222"/>
      <c r="E133" s="222"/>
      <c r="F133" s="222"/>
      <c r="G133" s="221"/>
      <c r="H133" s="21"/>
    </row>
    <row r="134" spans="1:9" ht="13.5">
      <c r="A134" s="219"/>
      <c r="B134" s="222"/>
      <c r="C134" s="222"/>
      <c r="D134" s="222"/>
      <c r="E134" s="222"/>
      <c r="F134" s="222"/>
      <c r="G134" s="221"/>
      <c r="H134" s="21"/>
    </row>
    <row r="135" spans="1:9" ht="13.5">
      <c r="A135" s="219"/>
      <c r="B135" s="222"/>
      <c r="C135" s="222"/>
      <c r="D135" s="222"/>
      <c r="E135" s="222"/>
      <c r="F135" s="222"/>
      <c r="G135" s="221"/>
      <c r="H135" s="21"/>
    </row>
    <row r="136" spans="1:9" ht="13.5">
      <c r="A136" s="223"/>
      <c r="B136" s="224"/>
      <c r="C136" s="224"/>
      <c r="D136" s="224"/>
      <c r="E136" s="224"/>
      <c r="F136" s="224"/>
      <c r="G136" s="225"/>
      <c r="H136" s="21"/>
    </row>
    <row r="137" spans="1:9" ht="16.5">
      <c r="A137" s="112" t="s">
        <v>4</v>
      </c>
      <c r="B137" s="113"/>
      <c r="C137" s="104"/>
      <c r="D137" s="115"/>
      <c r="E137" s="104"/>
      <c r="F137" s="104"/>
      <c r="G137" s="114">
        <f>SUM(G140:G144)</f>
        <v>0</v>
      </c>
      <c r="H137" s="10"/>
    </row>
    <row r="138" spans="1:9" ht="15.75">
      <c r="A138" s="6"/>
      <c r="B138" s="6"/>
      <c r="C138" s="6"/>
      <c r="D138" s="31"/>
      <c r="E138" s="6"/>
      <c r="F138" s="6"/>
      <c r="G138" s="6"/>
      <c r="H138" s="10"/>
    </row>
    <row r="139" spans="1:9" ht="33">
      <c r="A139" s="213" t="s">
        <v>42</v>
      </c>
      <c r="B139" s="214"/>
      <c r="C139" s="214"/>
      <c r="D139" s="214"/>
      <c r="E139" s="215"/>
      <c r="F139" s="89" t="s">
        <v>39</v>
      </c>
      <c r="G139" s="16" t="s">
        <v>2</v>
      </c>
      <c r="H139" s="10"/>
    </row>
    <row r="140" spans="1:9" ht="16.5">
      <c r="A140" s="183"/>
      <c r="B140" s="181"/>
      <c r="C140" s="181"/>
      <c r="D140" s="181"/>
      <c r="E140" s="182"/>
      <c r="F140" s="75"/>
      <c r="G140" s="73">
        <v>0</v>
      </c>
      <c r="H140" s="10"/>
      <c r="I140" s="96"/>
    </row>
    <row r="141" spans="1:9" ht="16.5">
      <c r="A141" s="183"/>
      <c r="B141" s="181"/>
      <c r="C141" s="181"/>
      <c r="D141" s="181"/>
      <c r="E141" s="182"/>
      <c r="F141" s="75"/>
      <c r="G141" s="73">
        <v>0</v>
      </c>
      <c r="H141" s="10"/>
    </row>
    <row r="142" spans="1:9" ht="16.5">
      <c r="A142" s="183"/>
      <c r="B142" s="181"/>
      <c r="C142" s="181"/>
      <c r="D142" s="181"/>
      <c r="E142" s="182"/>
      <c r="F142" s="74"/>
      <c r="G142" s="73">
        <v>0</v>
      </c>
      <c r="H142" s="10"/>
    </row>
    <row r="143" spans="1:9" ht="16.5">
      <c r="A143" s="183"/>
      <c r="B143" s="181"/>
      <c r="C143" s="181"/>
      <c r="D143" s="181"/>
      <c r="E143" s="182"/>
      <c r="F143" s="75"/>
      <c r="G143" s="73">
        <v>0</v>
      </c>
      <c r="H143" s="10"/>
    </row>
    <row r="144" spans="1:9" ht="16.5">
      <c r="A144" s="183"/>
      <c r="B144" s="181"/>
      <c r="C144" s="181"/>
      <c r="D144" s="181"/>
      <c r="E144" s="182"/>
      <c r="F144" s="75"/>
      <c r="G144" s="73">
        <v>0</v>
      </c>
      <c r="H144" s="10"/>
    </row>
    <row r="145" spans="1:9" ht="15.75">
      <c r="A145" s="5" t="s">
        <v>5</v>
      </c>
      <c r="B145" s="6"/>
      <c r="C145" s="6"/>
      <c r="D145" s="6"/>
      <c r="E145" s="9"/>
      <c r="F145" s="6"/>
      <c r="G145" s="6"/>
      <c r="H145" s="10"/>
    </row>
    <row r="146" spans="1:9" ht="13.5">
      <c r="A146" s="216"/>
      <c r="B146" s="217"/>
      <c r="C146" s="217"/>
      <c r="D146" s="217"/>
      <c r="E146" s="217"/>
      <c r="F146" s="217"/>
      <c r="G146" s="218"/>
      <c r="H146" s="10"/>
    </row>
    <row r="147" spans="1:9" ht="13.5">
      <c r="A147" s="219"/>
      <c r="B147" s="222"/>
      <c r="C147" s="222"/>
      <c r="D147" s="222"/>
      <c r="E147" s="222"/>
      <c r="F147" s="222"/>
      <c r="G147" s="221"/>
      <c r="H147" s="10"/>
    </row>
    <row r="148" spans="1:9" ht="13.5">
      <c r="A148" s="219"/>
      <c r="B148" s="222"/>
      <c r="C148" s="222"/>
      <c r="D148" s="222"/>
      <c r="E148" s="222"/>
      <c r="F148" s="222"/>
      <c r="G148" s="221"/>
      <c r="H148" s="10"/>
    </row>
    <row r="149" spans="1:9" ht="13.5">
      <c r="A149" s="219"/>
      <c r="B149" s="222"/>
      <c r="C149" s="222"/>
      <c r="D149" s="222"/>
      <c r="E149" s="222"/>
      <c r="F149" s="222"/>
      <c r="G149" s="221"/>
      <c r="H149" s="10"/>
    </row>
    <row r="150" spans="1:9" ht="13.5">
      <c r="A150" s="223"/>
      <c r="B150" s="224"/>
      <c r="C150" s="224"/>
      <c r="D150" s="224"/>
      <c r="E150" s="224"/>
      <c r="F150" s="224"/>
      <c r="G150" s="225"/>
      <c r="H150" s="10"/>
    </row>
    <row r="151" spans="1:9" ht="16.5">
      <c r="A151" s="192" t="s">
        <v>28</v>
      </c>
      <c r="B151" s="193"/>
      <c r="C151" s="193"/>
      <c r="D151" s="104"/>
      <c r="E151" s="104"/>
      <c r="F151" s="104"/>
      <c r="G151" s="111">
        <f>SUM(G154:G157)</f>
        <v>0</v>
      </c>
      <c r="H151" s="10"/>
    </row>
    <row r="152" spans="1:9" ht="15.75">
      <c r="A152" s="6"/>
      <c r="B152" s="6"/>
      <c r="C152" s="6"/>
      <c r="D152" s="6"/>
      <c r="E152" s="6"/>
      <c r="F152" s="6"/>
      <c r="G152" s="6"/>
      <c r="H152" s="10"/>
    </row>
    <row r="153" spans="1:9" ht="33">
      <c r="A153" s="11" t="s">
        <v>42</v>
      </c>
      <c r="B153" s="12"/>
      <c r="C153" s="12"/>
      <c r="D153" s="12"/>
      <c r="E153" s="23" t="s">
        <v>12</v>
      </c>
      <c r="F153" s="23" t="s">
        <v>1</v>
      </c>
      <c r="G153" s="16" t="s">
        <v>2</v>
      </c>
      <c r="H153" s="10"/>
    </row>
    <row r="154" spans="1:9" ht="15.75">
      <c r="A154" s="227"/>
      <c r="B154" s="228"/>
      <c r="C154" s="228"/>
      <c r="D154" s="229"/>
      <c r="E154" s="116"/>
      <c r="F154" s="74"/>
      <c r="G154" s="93">
        <f>E154*F154</f>
        <v>0</v>
      </c>
      <c r="H154" s="10"/>
      <c r="I154" s="96"/>
    </row>
    <row r="155" spans="1:9" ht="15.75">
      <c r="A155" s="227"/>
      <c r="B155" s="228"/>
      <c r="C155" s="228"/>
      <c r="D155" s="229"/>
      <c r="E155" s="116"/>
      <c r="F155" s="74"/>
      <c r="G155" s="93">
        <f t="shared" ref="G155:G157" si="4">E155*F155</f>
        <v>0</v>
      </c>
      <c r="H155" s="10"/>
    </row>
    <row r="156" spans="1:9" ht="15.75">
      <c r="A156" s="227"/>
      <c r="B156" s="228"/>
      <c r="C156" s="228"/>
      <c r="D156" s="229"/>
      <c r="E156" s="116"/>
      <c r="F156" s="74"/>
      <c r="G156" s="93">
        <f t="shared" si="4"/>
        <v>0</v>
      </c>
      <c r="H156" s="10"/>
    </row>
    <row r="157" spans="1:9" ht="15.75">
      <c r="A157" s="227"/>
      <c r="B157" s="228"/>
      <c r="C157" s="228"/>
      <c r="D157" s="229"/>
      <c r="E157" s="116"/>
      <c r="F157" s="76"/>
      <c r="G157" s="93">
        <f t="shared" si="4"/>
        <v>0</v>
      </c>
      <c r="H157" s="10"/>
    </row>
    <row r="158" spans="1:9" ht="15.75">
      <c r="A158" s="32"/>
      <c r="B158" s="6"/>
      <c r="C158" s="6"/>
      <c r="D158" s="6"/>
      <c r="E158" s="9"/>
      <c r="F158" s="6"/>
      <c r="G158" s="6"/>
      <c r="H158" s="10"/>
    </row>
    <row r="159" spans="1:9" ht="15.75">
      <c r="A159" s="5" t="s">
        <v>30</v>
      </c>
      <c r="B159" s="6"/>
      <c r="C159" s="6"/>
      <c r="D159" s="6"/>
      <c r="E159" s="9"/>
      <c r="F159" s="6"/>
      <c r="G159" s="6"/>
      <c r="H159" s="10"/>
    </row>
    <row r="160" spans="1:9" ht="13.5">
      <c r="A160" s="216"/>
      <c r="B160" s="217"/>
      <c r="C160" s="217"/>
      <c r="D160" s="217"/>
      <c r="E160" s="217"/>
      <c r="F160" s="217"/>
      <c r="G160" s="218"/>
      <c r="H160" s="10"/>
    </row>
    <row r="161" spans="1:9" ht="13.5">
      <c r="A161" s="219"/>
      <c r="B161" s="222"/>
      <c r="C161" s="222"/>
      <c r="D161" s="222"/>
      <c r="E161" s="222"/>
      <c r="F161" s="222"/>
      <c r="G161" s="221"/>
      <c r="H161" s="10"/>
    </row>
    <row r="162" spans="1:9" ht="13.5">
      <c r="A162" s="219"/>
      <c r="B162" s="222"/>
      <c r="C162" s="222"/>
      <c r="D162" s="222"/>
      <c r="E162" s="222"/>
      <c r="F162" s="222"/>
      <c r="G162" s="221"/>
      <c r="H162" s="10"/>
    </row>
    <row r="163" spans="1:9" ht="13.5">
      <c r="A163" s="219"/>
      <c r="B163" s="222"/>
      <c r="C163" s="222"/>
      <c r="D163" s="222"/>
      <c r="E163" s="222"/>
      <c r="F163" s="222"/>
      <c r="G163" s="221"/>
      <c r="H163" s="10"/>
    </row>
    <row r="164" spans="1:9" ht="13.5">
      <c r="A164" s="223"/>
      <c r="B164" s="224"/>
      <c r="C164" s="224"/>
      <c r="D164" s="224"/>
      <c r="E164" s="224"/>
      <c r="F164" s="224"/>
      <c r="G164" s="225"/>
      <c r="H164" s="10"/>
    </row>
    <row r="165" spans="1:9" ht="16.5">
      <c r="A165" s="192" t="s">
        <v>62</v>
      </c>
      <c r="B165" s="193"/>
      <c r="C165" s="193"/>
      <c r="D165" s="104"/>
      <c r="E165" s="104"/>
      <c r="F165" s="104"/>
      <c r="G165" s="111">
        <f>SUM(G168:G171)</f>
        <v>0</v>
      </c>
      <c r="H165" s="10"/>
    </row>
    <row r="166" spans="1:9" ht="15.75">
      <c r="A166" s="6"/>
      <c r="B166" s="6"/>
      <c r="C166" s="6"/>
      <c r="D166" s="6"/>
      <c r="E166" s="6"/>
      <c r="F166" s="6"/>
      <c r="G166" s="6"/>
      <c r="H166" s="10"/>
    </row>
    <row r="167" spans="1:9" ht="33">
      <c r="A167" s="11" t="s">
        <v>42</v>
      </c>
      <c r="B167" s="12"/>
      <c r="C167" s="12"/>
      <c r="D167" s="12"/>
      <c r="E167" s="23" t="s">
        <v>12</v>
      </c>
      <c r="F167" s="23" t="s">
        <v>1</v>
      </c>
      <c r="G167" s="16" t="s">
        <v>2</v>
      </c>
      <c r="H167" s="10"/>
    </row>
    <row r="168" spans="1:9" ht="15.75">
      <c r="A168" s="227"/>
      <c r="B168" s="228"/>
      <c r="C168" s="228"/>
      <c r="D168" s="229"/>
      <c r="E168" s="116"/>
      <c r="F168" s="74"/>
      <c r="G168" s="93">
        <f>E168*F168</f>
        <v>0</v>
      </c>
      <c r="H168" s="10"/>
      <c r="I168" s="96"/>
    </row>
    <row r="169" spans="1:9" ht="15.75">
      <c r="A169" s="227"/>
      <c r="B169" s="228"/>
      <c r="C169" s="228"/>
      <c r="D169" s="229"/>
      <c r="E169" s="116"/>
      <c r="F169" s="74"/>
      <c r="G169" s="93">
        <f t="shared" ref="G169:G171" si="5">E169*F169</f>
        <v>0</v>
      </c>
      <c r="H169" s="10"/>
    </row>
    <row r="170" spans="1:9" ht="15.75">
      <c r="A170" s="227"/>
      <c r="B170" s="228"/>
      <c r="C170" s="228"/>
      <c r="D170" s="229"/>
      <c r="E170" s="116"/>
      <c r="F170" s="74"/>
      <c r="G170" s="93">
        <f t="shared" si="5"/>
        <v>0</v>
      </c>
      <c r="H170" s="10"/>
    </row>
    <row r="171" spans="1:9" ht="15.75">
      <c r="A171" s="227"/>
      <c r="B171" s="228"/>
      <c r="C171" s="228"/>
      <c r="D171" s="229"/>
      <c r="E171" s="116"/>
      <c r="F171" s="76"/>
      <c r="G171" s="93">
        <f t="shared" si="5"/>
        <v>0</v>
      </c>
      <c r="H171" s="10"/>
    </row>
    <row r="172" spans="1:9" ht="15.75">
      <c r="A172" s="32"/>
      <c r="B172" s="6"/>
      <c r="C172" s="6"/>
      <c r="D172" s="6"/>
      <c r="E172" s="9"/>
      <c r="F172" s="6"/>
      <c r="G172" s="6"/>
      <c r="H172" s="10"/>
    </row>
    <row r="173" spans="1:9" ht="15.75">
      <c r="A173" s="5" t="s">
        <v>65</v>
      </c>
      <c r="B173" s="6"/>
      <c r="C173" s="6"/>
      <c r="D173" s="6"/>
      <c r="E173" s="9"/>
      <c r="F173" s="6"/>
      <c r="G173" s="6"/>
      <c r="H173" s="10"/>
    </row>
    <row r="174" spans="1:9" ht="13.5">
      <c r="A174" s="216"/>
      <c r="B174" s="217"/>
      <c r="C174" s="217"/>
      <c r="D174" s="217"/>
      <c r="E174" s="217"/>
      <c r="F174" s="217"/>
      <c r="G174" s="218"/>
      <c r="H174" s="10"/>
    </row>
    <row r="175" spans="1:9" ht="13.5">
      <c r="A175" s="219"/>
      <c r="B175" s="222"/>
      <c r="C175" s="222"/>
      <c r="D175" s="222"/>
      <c r="E175" s="222"/>
      <c r="F175" s="222"/>
      <c r="G175" s="221"/>
      <c r="H175" s="10"/>
    </row>
    <row r="176" spans="1:9" ht="13.5">
      <c r="A176" s="219"/>
      <c r="B176" s="222"/>
      <c r="C176" s="222"/>
      <c r="D176" s="222"/>
      <c r="E176" s="222"/>
      <c r="F176" s="222"/>
      <c r="G176" s="221"/>
      <c r="H176" s="10"/>
    </row>
    <row r="177" spans="1:8" ht="13.5">
      <c r="A177" s="219"/>
      <c r="B177" s="222"/>
      <c r="C177" s="222"/>
      <c r="D177" s="222"/>
      <c r="E177" s="222"/>
      <c r="F177" s="222"/>
      <c r="G177" s="221"/>
      <c r="H177" s="10"/>
    </row>
    <row r="178" spans="1:8" ht="13.5">
      <c r="A178" s="223"/>
      <c r="B178" s="224"/>
      <c r="C178" s="224"/>
      <c r="D178" s="224"/>
      <c r="E178" s="224"/>
      <c r="F178" s="224"/>
      <c r="G178" s="225"/>
      <c r="H178" s="10"/>
    </row>
    <row r="179" spans="1:8" ht="16.5">
      <c r="A179" s="192" t="s">
        <v>63</v>
      </c>
      <c r="B179" s="193"/>
      <c r="C179" s="193"/>
      <c r="D179" s="104"/>
      <c r="E179" s="104"/>
      <c r="F179" s="104"/>
      <c r="G179" s="111">
        <f>SUM(G182:G185)</f>
        <v>0</v>
      </c>
      <c r="H179" s="10"/>
    </row>
    <row r="180" spans="1:8" ht="15.75">
      <c r="A180" s="6"/>
      <c r="B180" s="6"/>
      <c r="C180" s="6"/>
      <c r="D180" s="6"/>
      <c r="E180" s="6"/>
      <c r="F180" s="6"/>
      <c r="G180" s="6"/>
      <c r="H180" s="10"/>
    </row>
    <row r="181" spans="1:8" ht="49.5">
      <c r="A181" s="213" t="s">
        <v>75</v>
      </c>
      <c r="B181" s="209"/>
      <c r="C181" s="209"/>
      <c r="D181" s="117" t="s">
        <v>73</v>
      </c>
      <c r="E181" s="15" t="s">
        <v>74</v>
      </c>
      <c r="F181" s="23" t="s">
        <v>1</v>
      </c>
      <c r="G181" s="16" t="s">
        <v>2</v>
      </c>
      <c r="H181" s="10"/>
    </row>
    <row r="182" spans="1:8" ht="15.75">
      <c r="A182" s="184"/>
      <c r="B182" s="230"/>
      <c r="C182" s="231"/>
      <c r="D182" s="120"/>
      <c r="E182" s="116"/>
      <c r="F182" s="118"/>
      <c r="G182" s="93">
        <f>D182*E182*F182</f>
        <v>0</v>
      </c>
      <c r="H182" s="10"/>
    </row>
    <row r="183" spans="1:8" ht="15.75">
      <c r="A183" s="184"/>
      <c r="B183" s="230"/>
      <c r="C183" s="231"/>
      <c r="D183" s="120"/>
      <c r="E183" s="116"/>
      <c r="F183" s="118"/>
      <c r="G183" s="93">
        <f t="shared" ref="G183:G185" si="6">D183*E183*F183</f>
        <v>0</v>
      </c>
      <c r="H183" s="10"/>
    </row>
    <row r="184" spans="1:8" ht="15.75">
      <c r="A184" s="184"/>
      <c r="B184" s="230"/>
      <c r="C184" s="231"/>
      <c r="D184" s="120"/>
      <c r="E184" s="116"/>
      <c r="F184" s="118"/>
      <c r="G184" s="93">
        <f t="shared" si="6"/>
        <v>0</v>
      </c>
      <c r="H184" s="10"/>
    </row>
    <row r="185" spans="1:8" ht="15.75">
      <c r="A185" s="184"/>
      <c r="B185" s="230"/>
      <c r="C185" s="231"/>
      <c r="D185" s="120"/>
      <c r="E185" s="116"/>
      <c r="F185" s="119"/>
      <c r="G185" s="93">
        <f t="shared" si="6"/>
        <v>0</v>
      </c>
      <c r="H185" s="10"/>
    </row>
    <row r="186" spans="1:8" ht="15.75">
      <c r="A186" s="32"/>
      <c r="B186" s="6"/>
      <c r="C186" s="6"/>
      <c r="D186" s="6"/>
      <c r="E186" s="9"/>
      <c r="F186" s="6"/>
      <c r="G186" s="6"/>
      <c r="H186" s="10"/>
    </row>
    <row r="187" spans="1:8" ht="15.75">
      <c r="A187" s="5" t="s">
        <v>66</v>
      </c>
      <c r="B187" s="6"/>
      <c r="C187" s="6"/>
      <c r="D187" s="6"/>
      <c r="E187" s="9"/>
      <c r="F187" s="6"/>
      <c r="G187" s="6"/>
      <c r="H187" s="10"/>
    </row>
    <row r="188" spans="1:8" ht="13.5">
      <c r="A188" s="216"/>
      <c r="B188" s="217"/>
      <c r="C188" s="217"/>
      <c r="D188" s="217"/>
      <c r="E188" s="217"/>
      <c r="F188" s="217"/>
      <c r="G188" s="218"/>
      <c r="H188" s="10"/>
    </row>
    <row r="189" spans="1:8" ht="13.5">
      <c r="A189" s="219"/>
      <c r="B189" s="222"/>
      <c r="C189" s="222"/>
      <c r="D189" s="222"/>
      <c r="E189" s="222"/>
      <c r="F189" s="222"/>
      <c r="G189" s="221"/>
      <c r="H189" s="10"/>
    </row>
    <row r="190" spans="1:8" ht="13.5">
      <c r="A190" s="219"/>
      <c r="B190" s="222"/>
      <c r="C190" s="222"/>
      <c r="D190" s="222"/>
      <c r="E190" s="222"/>
      <c r="F190" s="222"/>
      <c r="G190" s="221"/>
      <c r="H190" s="10"/>
    </row>
    <row r="191" spans="1:8" ht="13.5">
      <c r="A191" s="219"/>
      <c r="B191" s="222"/>
      <c r="C191" s="222"/>
      <c r="D191" s="222"/>
      <c r="E191" s="222"/>
      <c r="F191" s="222"/>
      <c r="G191" s="221"/>
      <c r="H191" s="10"/>
    </row>
    <row r="192" spans="1:8" ht="13.5">
      <c r="A192" s="223"/>
      <c r="B192" s="224"/>
      <c r="C192" s="224"/>
      <c r="D192" s="224"/>
      <c r="E192" s="224"/>
      <c r="F192" s="224"/>
      <c r="G192" s="225"/>
      <c r="H192" s="10"/>
    </row>
    <row r="193" spans="1:8" ht="16.5">
      <c r="A193" s="192" t="s">
        <v>67</v>
      </c>
      <c r="B193" s="193"/>
      <c r="C193" s="193"/>
      <c r="D193" s="104"/>
      <c r="E193" s="104"/>
      <c r="F193" s="104"/>
      <c r="G193" s="111">
        <f>SUM(G196:G199)</f>
        <v>0</v>
      </c>
      <c r="H193" s="10"/>
    </row>
    <row r="194" spans="1:8" ht="15.75">
      <c r="A194" s="6"/>
      <c r="B194" s="6"/>
      <c r="C194" s="6"/>
      <c r="D194" s="6"/>
      <c r="E194" s="6"/>
      <c r="F194" s="6"/>
      <c r="G194" s="6"/>
      <c r="H194" s="10"/>
    </row>
    <row r="195" spans="1:8" ht="33">
      <c r="A195" s="11" t="s">
        <v>42</v>
      </c>
      <c r="B195" s="12"/>
      <c r="C195" s="12"/>
      <c r="D195" s="12"/>
      <c r="E195" s="23" t="s">
        <v>12</v>
      </c>
      <c r="F195" s="23" t="s">
        <v>1</v>
      </c>
      <c r="G195" s="16" t="s">
        <v>2</v>
      </c>
      <c r="H195" s="10"/>
    </row>
    <row r="196" spans="1:8" ht="15.75">
      <c r="A196" s="227"/>
      <c r="B196" s="228"/>
      <c r="C196" s="228"/>
      <c r="D196" s="229"/>
      <c r="E196" s="116"/>
      <c r="F196" s="74"/>
      <c r="G196" s="93">
        <f>E196*F196</f>
        <v>0</v>
      </c>
      <c r="H196" s="10"/>
    </row>
    <row r="197" spans="1:8" ht="15.75">
      <c r="A197" s="227"/>
      <c r="B197" s="228"/>
      <c r="C197" s="228"/>
      <c r="D197" s="229"/>
      <c r="E197" s="116"/>
      <c r="F197" s="74"/>
      <c r="G197" s="93">
        <f t="shared" ref="G197:G199" si="7">E197*F197</f>
        <v>0</v>
      </c>
      <c r="H197" s="10"/>
    </row>
    <row r="198" spans="1:8" ht="15.75">
      <c r="A198" s="227"/>
      <c r="B198" s="228"/>
      <c r="C198" s="228"/>
      <c r="D198" s="229"/>
      <c r="E198" s="116"/>
      <c r="F198" s="74"/>
      <c r="G198" s="93">
        <f t="shared" si="7"/>
        <v>0</v>
      </c>
      <c r="H198" s="10"/>
    </row>
    <row r="199" spans="1:8" ht="15.75">
      <c r="A199" s="227"/>
      <c r="B199" s="228"/>
      <c r="C199" s="228"/>
      <c r="D199" s="229"/>
      <c r="E199" s="116"/>
      <c r="F199" s="76"/>
      <c r="G199" s="93">
        <f t="shared" si="7"/>
        <v>0</v>
      </c>
      <c r="H199" s="10"/>
    </row>
    <row r="200" spans="1:8" ht="15.75">
      <c r="A200" s="32"/>
      <c r="B200" s="6"/>
      <c r="C200" s="6"/>
      <c r="D200" s="6"/>
      <c r="E200" s="9"/>
      <c r="F200" s="6"/>
      <c r="G200" s="6"/>
      <c r="H200" s="10"/>
    </row>
    <row r="201" spans="1:8" ht="15.75">
      <c r="A201" s="5" t="s">
        <v>68</v>
      </c>
      <c r="B201" s="6"/>
      <c r="C201" s="6"/>
      <c r="D201" s="6"/>
      <c r="E201" s="9"/>
      <c r="F201" s="6"/>
      <c r="G201" s="6"/>
      <c r="H201" s="10"/>
    </row>
    <row r="202" spans="1:8" ht="13.5">
      <c r="A202" s="216"/>
      <c r="B202" s="217"/>
      <c r="C202" s="217"/>
      <c r="D202" s="217"/>
      <c r="E202" s="217"/>
      <c r="F202" s="217"/>
      <c r="G202" s="218"/>
      <c r="H202" s="10"/>
    </row>
    <row r="203" spans="1:8" ht="13.5">
      <c r="A203" s="219"/>
      <c r="B203" s="222"/>
      <c r="C203" s="222"/>
      <c r="D203" s="222"/>
      <c r="E203" s="222"/>
      <c r="F203" s="222"/>
      <c r="G203" s="221"/>
      <c r="H203" s="10"/>
    </row>
    <row r="204" spans="1:8" ht="13.5">
      <c r="A204" s="219"/>
      <c r="B204" s="222"/>
      <c r="C204" s="222"/>
      <c r="D204" s="222"/>
      <c r="E204" s="222"/>
      <c r="F204" s="222"/>
      <c r="G204" s="221"/>
      <c r="H204" s="10"/>
    </row>
    <row r="205" spans="1:8" ht="13.5">
      <c r="A205" s="219"/>
      <c r="B205" s="222"/>
      <c r="C205" s="222"/>
      <c r="D205" s="222"/>
      <c r="E205" s="222"/>
      <c r="F205" s="222"/>
      <c r="G205" s="221"/>
      <c r="H205" s="10"/>
    </row>
    <row r="206" spans="1:8" ht="13.5">
      <c r="A206" s="223"/>
      <c r="B206" s="224"/>
      <c r="C206" s="224"/>
      <c r="D206" s="224"/>
      <c r="E206" s="224"/>
      <c r="F206" s="224"/>
      <c r="G206" s="225"/>
      <c r="H206" s="10"/>
    </row>
    <row r="207" spans="1:8">
      <c r="A207" s="2"/>
      <c r="B207" s="2"/>
      <c r="C207" s="2"/>
      <c r="D207" s="2"/>
      <c r="E207" s="33"/>
      <c r="F207" s="2"/>
      <c r="G207" s="2"/>
      <c r="H207" s="2"/>
    </row>
    <row r="208" spans="1:8">
      <c r="A208" s="2"/>
      <c r="B208" s="2"/>
      <c r="C208" s="2"/>
      <c r="D208" s="2"/>
      <c r="E208" s="33"/>
      <c r="F208" s="2"/>
      <c r="G208" s="2"/>
      <c r="H208" s="2"/>
    </row>
  </sheetData>
  <sheetProtection sheet="1" objects="1" scenarios="1"/>
  <mergeCells count="138">
    <mergeCell ref="A199:D199"/>
    <mergeCell ref="A202:G206"/>
    <mergeCell ref="A188:G192"/>
    <mergeCell ref="A193:C193"/>
    <mergeCell ref="A196:D196"/>
    <mergeCell ref="A197:D197"/>
    <mergeCell ref="A198:D198"/>
    <mergeCell ref="A171:D171"/>
    <mergeCell ref="A174:G178"/>
    <mergeCell ref="A179:C179"/>
    <mergeCell ref="A181:C181"/>
    <mergeCell ref="A182:C182"/>
    <mergeCell ref="A183:C183"/>
    <mergeCell ref="A184:C184"/>
    <mergeCell ref="A185:C185"/>
    <mergeCell ref="A165:C165"/>
    <mergeCell ref="A168:D168"/>
    <mergeCell ref="A169:D169"/>
    <mergeCell ref="A170:D170"/>
    <mergeCell ref="A105:G109"/>
    <mergeCell ref="D101:F101"/>
    <mergeCell ref="A155:D155"/>
    <mergeCell ref="A156:D156"/>
    <mergeCell ref="A157:D157"/>
    <mergeCell ref="B102:C102"/>
    <mergeCell ref="D102:F102"/>
    <mergeCell ref="A115:F115"/>
    <mergeCell ref="A116:F116"/>
    <mergeCell ref="A126:E126"/>
    <mergeCell ref="A151:C151"/>
    <mergeCell ref="A144:E144"/>
    <mergeCell ref="A140:E140"/>
    <mergeCell ref="A141:E141"/>
    <mergeCell ref="A142:E142"/>
    <mergeCell ref="A143:E143"/>
    <mergeCell ref="A146:G150"/>
    <mergeCell ref="A154:D154"/>
    <mergeCell ref="A160:G164"/>
    <mergeCell ref="A139:E139"/>
    <mergeCell ref="A132:G136"/>
    <mergeCell ref="A113:F113"/>
    <mergeCell ref="A114:F114"/>
    <mergeCell ref="D100:F100"/>
    <mergeCell ref="A128:E128"/>
    <mergeCell ref="B100:C100"/>
    <mergeCell ref="A112:F112"/>
    <mergeCell ref="A127:E127"/>
    <mergeCell ref="A130:E130"/>
    <mergeCell ref="B101:C101"/>
    <mergeCell ref="A110:B110"/>
    <mergeCell ref="A119:G123"/>
    <mergeCell ref="A129:E129"/>
    <mergeCell ref="D98:F98"/>
    <mergeCell ref="B99:C99"/>
    <mergeCell ref="D99:F99"/>
    <mergeCell ref="B88:C88"/>
    <mergeCell ref="D86:F86"/>
    <mergeCell ref="D59:F59"/>
    <mergeCell ref="A60:C60"/>
    <mergeCell ref="B86:C86"/>
    <mergeCell ref="D88:F88"/>
    <mergeCell ref="B87:C87"/>
    <mergeCell ref="A66:C66"/>
    <mergeCell ref="A67:C67"/>
    <mergeCell ref="A68:C68"/>
    <mergeCell ref="A70:G78"/>
    <mergeCell ref="D68:F68"/>
    <mergeCell ref="D66:F66"/>
    <mergeCell ref="D67:F67"/>
    <mergeCell ref="D90:F90"/>
    <mergeCell ref="B98:C98"/>
    <mergeCell ref="B90:C90"/>
    <mergeCell ref="A92:G95"/>
    <mergeCell ref="D89:F89"/>
    <mergeCell ref="D87:F87"/>
    <mergeCell ref="B89:C89"/>
    <mergeCell ref="B83:C83"/>
    <mergeCell ref="D56:F56"/>
    <mergeCell ref="A57:C57"/>
    <mergeCell ref="D57:F57"/>
    <mergeCell ref="A58:C58"/>
    <mergeCell ref="B85:C85"/>
    <mergeCell ref="D85:F85"/>
    <mergeCell ref="B84:C84"/>
    <mergeCell ref="A62:C62"/>
    <mergeCell ref="A63:C63"/>
    <mergeCell ref="A64:C64"/>
    <mergeCell ref="A56:C56"/>
    <mergeCell ref="D83:F83"/>
    <mergeCell ref="D84:F84"/>
    <mergeCell ref="D62:F62"/>
    <mergeCell ref="D65:F65"/>
    <mergeCell ref="A65:C65"/>
    <mergeCell ref="D64:F64"/>
    <mergeCell ref="D58:F58"/>
    <mergeCell ref="A59:C59"/>
    <mergeCell ref="D60:F60"/>
    <mergeCell ref="A61:C61"/>
    <mergeCell ref="D61:F61"/>
    <mergeCell ref="D63:F63"/>
    <mergeCell ref="A11:C11"/>
    <mergeCell ref="A1:G1"/>
    <mergeCell ref="A2:G2"/>
    <mergeCell ref="A3:G3"/>
    <mergeCell ref="A22:C22"/>
    <mergeCell ref="G5:H5"/>
    <mergeCell ref="A21:C21"/>
    <mergeCell ref="A8:C8"/>
    <mergeCell ref="A15:C15"/>
    <mergeCell ref="A17:C17"/>
    <mergeCell ref="A16:C16"/>
    <mergeCell ref="C4:D5"/>
    <mergeCell ref="A19:C19"/>
    <mergeCell ref="A20:C20"/>
    <mergeCell ref="C7:H7"/>
    <mergeCell ref="A7:B7"/>
    <mergeCell ref="B43:D43"/>
    <mergeCell ref="B44:D44"/>
    <mergeCell ref="A48:G51"/>
    <mergeCell ref="A54:C54"/>
    <mergeCell ref="D54:F54"/>
    <mergeCell ref="D55:F55"/>
    <mergeCell ref="A55:C55"/>
    <mergeCell ref="A12:C12"/>
    <mergeCell ref="A14:C14"/>
    <mergeCell ref="A18:C18"/>
    <mergeCell ref="A13:C13"/>
    <mergeCell ref="A23:C23"/>
    <mergeCell ref="A24:C24"/>
    <mergeCell ref="A25:C25"/>
    <mergeCell ref="A36:C36"/>
    <mergeCell ref="A28:G35"/>
    <mergeCell ref="A52:C52"/>
    <mergeCell ref="A39:D39"/>
    <mergeCell ref="A38:C38"/>
    <mergeCell ref="A40:D40"/>
    <mergeCell ref="A41:D41"/>
    <mergeCell ref="B42:D42"/>
  </mergeCells>
  <phoneticPr fontId="0" type="noConversion"/>
  <conditionalFormatting sqref="A11:F25 A28 A48 A55:F68 A70 A84:F90 A92 A99:F102 A105 A113:F116 A119 A127:E130 A132 A140:F144 A146 A154:F157 A160 A174 A188 A202 A168:F171 A196:F199 A182:A185 D182:F185 F39:F46">
    <cfRule type="cellIs" dxfId="7" priority="5" operator="equal">
      <formula>$J$1</formula>
    </cfRule>
  </conditionalFormatting>
  <conditionalFormatting sqref="G55:G68 G84:G90 G113:G116 F127:G130 G140:G144 G99:G102">
    <cfRule type="cellIs" dxfId="6" priority="2" operator="lessThan">
      <formula>1</formula>
    </cfRule>
  </conditionalFormatting>
  <conditionalFormatting sqref="B42:D46">
    <cfRule type="cellIs" dxfId="5" priority="1" operator="equal">
      <formula>$I$38</formula>
    </cfRule>
  </conditionalFormatting>
  <dataValidations count="3">
    <dataValidation type="whole" operator="greaterThan" allowBlank="1" showInputMessage="1" showErrorMessage="1" sqref="F127:F130 F140:F144 D182:D185">
      <formula1>0</formula1>
    </dataValidation>
    <dataValidation type="whole" operator="greaterThanOrEqual" allowBlank="1" showInputMessage="1" showErrorMessage="1" sqref="F196:F199 F154:F157 F168:F171 F182:F185">
      <formula1>0</formula1>
    </dataValidation>
    <dataValidation type="decimal" operator="greaterThan" allowBlank="1" showInputMessage="1" showErrorMessage="1" sqref="E154:E157 E168:E171 E182:E185 E196:E199">
      <formula1>0</formula1>
    </dataValidation>
  </dataValidations>
  <printOptions horizontalCentered="1" gridLines="1"/>
  <pageMargins left="0.5" right="0.5" top="0.25" bottom="0.25" header="0.25" footer="0"/>
  <pageSetup scale="94" fitToHeight="100" orientation="landscape" r:id="rId1"/>
  <headerFooter alignWithMargins="0"/>
  <rowBreaks count="8" manualBreakCount="8">
    <brk id="35" max="16383" man="1"/>
    <brk id="51" max="16383" man="1"/>
    <brk id="78" max="16383" man="1"/>
    <brk id="109" max="16383" man="1"/>
    <brk id="136" max="16383" man="1"/>
    <brk id="164" max="7" man="1"/>
    <brk id="178" max="16383" man="1"/>
    <brk id="19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G44"/>
  <sheetViews>
    <sheetView showGridLines="0" topLeftCell="A22" zoomScaleNormal="100" workbookViewId="0">
      <selection activeCell="E16" sqref="E16"/>
    </sheetView>
  </sheetViews>
  <sheetFormatPr defaultRowHeight="12.75"/>
  <cols>
    <col min="1" max="1" width="20.7109375" style="1" customWidth="1"/>
    <col min="2" max="3" width="16.42578125" style="1" customWidth="1"/>
    <col min="4" max="4" width="1" style="1" customWidth="1"/>
    <col min="5" max="5" width="18.42578125" style="1" customWidth="1"/>
    <col min="6" max="6" width="27.140625" style="1" customWidth="1"/>
    <col min="7" max="7" width="1.7109375" style="1" customWidth="1"/>
    <col min="8" max="16384" width="9.140625" style="1"/>
  </cols>
  <sheetData>
    <row r="1" spans="1:7" ht="18.75">
      <c r="A1" s="35" t="s">
        <v>47</v>
      </c>
      <c r="B1" s="36"/>
      <c r="C1" s="36"/>
      <c r="D1" s="36"/>
      <c r="E1" s="37"/>
      <c r="F1" s="37"/>
      <c r="G1" s="77"/>
    </row>
    <row r="2" spans="1:7" ht="18.75">
      <c r="A2" s="199" t="str">
        <f>+'budget summary'!A2:F2</f>
        <v>Office of Health Promotion</v>
      </c>
      <c r="B2" s="240"/>
      <c r="C2" s="240"/>
      <c r="D2" s="240"/>
      <c r="E2" s="240"/>
      <c r="F2" s="240"/>
      <c r="G2" s="77"/>
    </row>
    <row r="3" spans="1:7" ht="18.75">
      <c r="A3" s="35" t="s">
        <v>43</v>
      </c>
      <c r="B3" s="36"/>
      <c r="C3" s="35"/>
      <c r="D3" s="36"/>
      <c r="E3" s="37"/>
      <c r="F3" s="37"/>
      <c r="G3" s="77"/>
    </row>
    <row r="4" spans="1:7" ht="15">
      <c r="A4" s="38"/>
      <c r="B4" s="235">
        <f>'budget summary'!B4:C5</f>
        <v>0</v>
      </c>
      <c r="C4" s="235"/>
      <c r="D4" s="39"/>
      <c r="E4" s="239" t="str">
        <f>'budget summary'!E4:E5</f>
        <v>Original Grant Amount</v>
      </c>
      <c r="F4" s="236">
        <f>'budget summary'!F4:F5</f>
        <v>0</v>
      </c>
      <c r="G4" s="77"/>
    </row>
    <row r="5" spans="1:7" ht="16.5">
      <c r="A5" s="79" t="str">
        <f>'budget summary'!A5</f>
        <v>Grantee Name:</v>
      </c>
      <c r="B5" s="202"/>
      <c r="C5" s="202"/>
      <c r="D5" s="6"/>
      <c r="E5" s="239"/>
      <c r="F5" s="237"/>
      <c r="G5" s="77"/>
    </row>
    <row r="6" spans="1:7" ht="15.6" customHeight="1">
      <c r="A6" s="40"/>
      <c r="B6" s="235">
        <f>'budget summary'!B6:C7</f>
        <v>0</v>
      </c>
      <c r="C6" s="235"/>
      <c r="D6" s="6"/>
      <c r="E6" s="239" t="str">
        <f>'budget summary'!E6:E7</f>
        <v>Amended Grant Amount</v>
      </c>
      <c r="F6" s="238">
        <f>'budget summary'!F6:F7</f>
        <v>0</v>
      </c>
      <c r="G6" s="77"/>
    </row>
    <row r="7" spans="1:7" ht="16.5">
      <c r="A7" s="79" t="str">
        <f>'budget summary'!A7</f>
        <v>City</v>
      </c>
      <c r="B7" s="202"/>
      <c r="C7" s="202"/>
      <c r="D7" s="6"/>
      <c r="E7" s="239"/>
      <c r="F7" s="237"/>
      <c r="G7" s="77"/>
    </row>
    <row r="8" spans="1:7" ht="15.75">
      <c r="A8" s="40"/>
      <c r="B8" s="235">
        <f>'budget summary'!B8:C9</f>
        <v>0</v>
      </c>
      <c r="C8" s="235"/>
      <c r="D8" s="6"/>
      <c r="E8" s="6"/>
      <c r="F8" s="250">
        <f>'budget summary'!F8:F9</f>
        <v>0</v>
      </c>
      <c r="G8" s="77"/>
    </row>
    <row r="9" spans="1:7" ht="16.5">
      <c r="A9" s="79" t="str">
        <f>'budget summary'!A9</f>
        <v>Program Name</v>
      </c>
      <c r="B9" s="202"/>
      <c r="C9" s="202"/>
      <c r="D9" s="6"/>
      <c r="E9" s="80" t="str">
        <f>'budget summary'!E9</f>
        <v>Preparer</v>
      </c>
      <c r="F9" s="251"/>
      <c r="G9" s="77"/>
    </row>
    <row r="10" spans="1:7" ht="15.75">
      <c r="A10" s="40"/>
      <c r="B10" s="235">
        <f>'budget summary'!B10:C11</f>
        <v>0</v>
      </c>
      <c r="C10" s="235"/>
      <c r="D10" s="6"/>
      <c r="E10" s="41"/>
      <c r="F10" s="250">
        <f>'budget summary'!F10:F11</f>
        <v>0</v>
      </c>
      <c r="G10" s="77"/>
    </row>
    <row r="11" spans="1:7" ht="16.5">
      <c r="A11" s="79" t="str">
        <f>'budget summary'!A11</f>
        <v>FEIN Number</v>
      </c>
      <c r="B11" s="202"/>
      <c r="C11" s="202"/>
      <c r="D11" s="6"/>
      <c r="E11" s="80" t="str">
        <f>'budget summary'!E11</f>
        <v>Preparer's Email</v>
      </c>
      <c r="F11" s="251"/>
      <c r="G11" s="77"/>
    </row>
    <row r="12" spans="1:7" ht="15.75">
      <c r="A12" s="39"/>
      <c r="B12" s="235">
        <f>'budget summary'!B12:C13</f>
        <v>0</v>
      </c>
      <c r="C12" s="235"/>
      <c r="D12" s="6"/>
      <c r="E12" s="6"/>
      <c r="F12" s="250">
        <f>'budget summary'!F12:F13</f>
        <v>0</v>
      </c>
      <c r="G12" s="77"/>
    </row>
    <row r="13" spans="1:7" ht="17.25" thickBot="1">
      <c r="A13" s="79" t="str">
        <f>'budget summary'!A13</f>
        <v>Grant Number</v>
      </c>
      <c r="B13" s="202"/>
      <c r="C13" s="202"/>
      <c r="D13" s="6"/>
      <c r="E13" s="80" t="str">
        <f>'budget summary'!E13</f>
        <v>Preparer's Phone</v>
      </c>
      <c r="F13" s="251"/>
      <c r="G13" s="77"/>
    </row>
    <row r="14" spans="1:7" ht="52.15" customHeight="1" thickTop="1" thickBot="1">
      <c r="A14" s="42" t="s">
        <v>20</v>
      </c>
      <c r="B14" s="43"/>
      <c r="C14" s="44" t="s">
        <v>44</v>
      </c>
      <c r="D14" s="81"/>
      <c r="E14" s="81" t="s">
        <v>45</v>
      </c>
      <c r="F14" s="82" t="s">
        <v>72</v>
      </c>
      <c r="G14" s="78"/>
    </row>
    <row r="15" spans="1:7" ht="16.5" thickTop="1">
      <c r="A15" s="46"/>
      <c r="B15" s="38"/>
      <c r="C15" s="47"/>
      <c r="D15" s="83"/>
      <c r="E15" s="47"/>
      <c r="F15" s="83"/>
      <c r="G15" s="77"/>
    </row>
    <row r="16" spans="1:7" ht="15.75">
      <c r="A16" s="48" t="s">
        <v>60</v>
      </c>
      <c r="B16" s="49"/>
      <c r="C16" s="133">
        <f>'budget summary'!C16</f>
        <v>0</v>
      </c>
      <c r="D16" s="84"/>
      <c r="E16" s="130"/>
      <c r="F16" s="85">
        <f>SUM(C16+E16)</f>
        <v>0</v>
      </c>
      <c r="G16" s="77"/>
    </row>
    <row r="17" spans="1:7" ht="15.75">
      <c r="A17" s="48" t="s">
        <v>3</v>
      </c>
      <c r="B17" s="49"/>
      <c r="C17" s="133">
        <f>'budget summary'!C17</f>
        <v>0</v>
      </c>
      <c r="D17" s="84"/>
      <c r="E17" s="130"/>
      <c r="F17" s="85">
        <f t="shared" ref="F17:F26" si="0">SUM(C17+E17)</f>
        <v>0</v>
      </c>
      <c r="G17" s="77"/>
    </row>
    <row r="18" spans="1:7" ht="15.75">
      <c r="A18" s="48" t="s">
        <v>11</v>
      </c>
      <c r="B18" s="49"/>
      <c r="C18" s="133">
        <f>'budget summary'!C18</f>
        <v>0</v>
      </c>
      <c r="D18" s="84"/>
      <c r="E18" s="130"/>
      <c r="F18" s="85">
        <f t="shared" si="0"/>
        <v>0</v>
      </c>
      <c r="G18" s="77"/>
    </row>
    <row r="19" spans="1:7" ht="15.75">
      <c r="A19" s="48" t="s">
        <v>6</v>
      </c>
      <c r="B19" s="49"/>
      <c r="C19" s="133">
        <f>'budget summary'!C19</f>
        <v>0</v>
      </c>
      <c r="D19" s="84"/>
      <c r="E19" s="130"/>
      <c r="F19" s="85">
        <f t="shared" si="0"/>
        <v>0</v>
      </c>
      <c r="G19" s="77"/>
    </row>
    <row r="20" spans="1:7" ht="15.75">
      <c r="A20" s="48" t="s">
        <v>26</v>
      </c>
      <c r="B20" s="49"/>
      <c r="C20" s="133">
        <f>'budget summary'!C20</f>
        <v>0</v>
      </c>
      <c r="D20" s="84"/>
      <c r="E20" s="130"/>
      <c r="F20" s="85">
        <f t="shared" si="0"/>
        <v>0</v>
      </c>
      <c r="G20" s="77"/>
    </row>
    <row r="21" spans="1:7" ht="15.75">
      <c r="A21" s="48" t="s">
        <v>27</v>
      </c>
      <c r="B21" s="49"/>
      <c r="C21" s="133">
        <f>'budget summary'!C21</f>
        <v>0</v>
      </c>
      <c r="D21" s="84"/>
      <c r="E21" s="130"/>
      <c r="F21" s="85">
        <f t="shared" si="0"/>
        <v>0</v>
      </c>
      <c r="G21" s="77"/>
    </row>
    <row r="22" spans="1:7" ht="15.75">
      <c r="A22" s="48" t="s">
        <v>4</v>
      </c>
      <c r="B22" s="49"/>
      <c r="C22" s="133">
        <f>'budget summary'!C22</f>
        <v>0</v>
      </c>
      <c r="D22" s="84"/>
      <c r="E22" s="130"/>
      <c r="F22" s="85">
        <f t="shared" si="0"/>
        <v>0</v>
      </c>
      <c r="G22" s="77"/>
    </row>
    <row r="23" spans="1:7" ht="15.75">
      <c r="A23" s="48" t="s">
        <v>28</v>
      </c>
      <c r="B23" s="49"/>
      <c r="C23" s="133">
        <f>'budget summary'!C23</f>
        <v>0</v>
      </c>
      <c r="D23" s="84"/>
      <c r="E23" s="130"/>
      <c r="F23" s="85">
        <f t="shared" si="0"/>
        <v>0</v>
      </c>
      <c r="G23" s="77"/>
    </row>
    <row r="24" spans="1:7" ht="15.75">
      <c r="A24" s="51" t="s">
        <v>62</v>
      </c>
      <c r="B24" s="52"/>
      <c r="C24" s="133">
        <f>'budget summary'!C24</f>
        <v>0</v>
      </c>
      <c r="D24" s="86"/>
      <c r="E24" s="130"/>
      <c r="F24" s="85">
        <f t="shared" si="0"/>
        <v>0</v>
      </c>
      <c r="G24" s="77"/>
    </row>
    <row r="25" spans="1:7" ht="15.75">
      <c r="A25" s="51" t="s">
        <v>63</v>
      </c>
      <c r="B25" s="52"/>
      <c r="C25" s="133">
        <f>'budget summary'!C25</f>
        <v>0</v>
      </c>
      <c r="D25" s="86"/>
      <c r="E25" s="130"/>
      <c r="F25" s="85">
        <f t="shared" si="0"/>
        <v>0</v>
      </c>
      <c r="G25" s="77"/>
    </row>
    <row r="26" spans="1:7" ht="15.75">
      <c r="A26" s="51" t="s">
        <v>69</v>
      </c>
      <c r="B26" s="52"/>
      <c r="C26" s="133">
        <f>'budget summary'!C26</f>
        <v>0</v>
      </c>
      <c r="D26" s="86"/>
      <c r="E26" s="130"/>
      <c r="F26" s="85">
        <f t="shared" si="0"/>
        <v>0</v>
      </c>
      <c r="G26" s="77"/>
    </row>
    <row r="27" spans="1:7" ht="16.5" thickBot="1">
      <c r="A27" s="51"/>
      <c r="B27" s="52"/>
      <c r="C27" s="131"/>
      <c r="D27" s="86"/>
      <c r="E27" s="131"/>
      <c r="F27" s="86"/>
      <c r="G27" s="77"/>
    </row>
    <row r="28" spans="1:7" ht="16.5" thickBot="1">
      <c r="A28" s="54" t="s">
        <v>29</v>
      </c>
      <c r="B28" s="55"/>
      <c r="C28" s="132">
        <f>SUM(C16:C26)</f>
        <v>0</v>
      </c>
      <c r="D28" s="87"/>
      <c r="E28" s="132">
        <f>SUM(E16:E26)</f>
        <v>0</v>
      </c>
      <c r="F28" s="56">
        <f>SUM(F16:F26)</f>
        <v>0</v>
      </c>
      <c r="G28" s="77"/>
    </row>
    <row r="29" spans="1:7" ht="15.75">
      <c r="A29" s="57"/>
      <c r="B29" s="38"/>
      <c r="C29" s="58"/>
      <c r="D29" s="58"/>
      <c r="E29" s="58"/>
      <c r="F29" s="39"/>
      <c r="G29" s="77"/>
    </row>
    <row r="30" spans="1:7" ht="16.5">
      <c r="A30" s="59" t="s">
        <v>70</v>
      </c>
      <c r="B30" s="60"/>
      <c r="C30" s="61"/>
      <c r="D30" s="61"/>
      <c r="E30" s="61"/>
      <c r="F30" s="52"/>
      <c r="G30" s="77"/>
    </row>
    <row r="31" spans="1:7" ht="15">
      <c r="A31" s="241"/>
      <c r="B31" s="242"/>
      <c r="C31" s="242"/>
      <c r="D31" s="242"/>
      <c r="E31" s="242"/>
      <c r="F31" s="243"/>
      <c r="G31" s="77"/>
    </row>
    <row r="32" spans="1:7" ht="15">
      <c r="A32" s="244"/>
      <c r="B32" s="245"/>
      <c r="C32" s="245"/>
      <c r="D32" s="245"/>
      <c r="E32" s="245"/>
      <c r="F32" s="246"/>
      <c r="G32" s="77"/>
    </row>
    <row r="33" spans="1:7" ht="15">
      <c r="A33" s="244"/>
      <c r="B33" s="245"/>
      <c r="C33" s="245"/>
      <c r="D33" s="245"/>
      <c r="E33" s="245"/>
      <c r="F33" s="246"/>
      <c r="G33" s="77"/>
    </row>
    <row r="34" spans="1:7" ht="15">
      <c r="A34" s="244"/>
      <c r="B34" s="245"/>
      <c r="C34" s="245"/>
      <c r="D34" s="245"/>
      <c r="E34" s="245"/>
      <c r="F34" s="246"/>
      <c r="G34" s="77"/>
    </row>
    <row r="35" spans="1:7" ht="15">
      <c r="A35" s="244"/>
      <c r="B35" s="245"/>
      <c r="C35" s="245"/>
      <c r="D35" s="245"/>
      <c r="E35" s="245"/>
      <c r="F35" s="246"/>
      <c r="G35" s="77"/>
    </row>
    <row r="36" spans="1:7" ht="15">
      <c r="A36" s="247"/>
      <c r="B36" s="248"/>
      <c r="C36" s="248"/>
      <c r="D36" s="248"/>
      <c r="E36" s="248"/>
      <c r="F36" s="249"/>
      <c r="G36" s="77"/>
    </row>
    <row r="37" spans="1:7" ht="15.75">
      <c r="A37" s="232" t="s">
        <v>71</v>
      </c>
      <c r="B37" s="232"/>
      <c r="C37" s="232"/>
      <c r="D37" s="62"/>
      <c r="E37" s="62"/>
      <c r="F37" s="195"/>
      <c r="G37" s="77"/>
    </row>
    <row r="38" spans="1:7" ht="15">
      <c r="A38" s="233"/>
      <c r="B38" s="233"/>
      <c r="C38" s="233"/>
      <c r="D38" s="2"/>
      <c r="E38" s="2"/>
      <c r="F38" s="195"/>
      <c r="G38" s="77"/>
    </row>
    <row r="39" spans="1:7" ht="15">
      <c r="A39" s="233"/>
      <c r="B39" s="233"/>
      <c r="C39" s="233"/>
      <c r="D39" s="2"/>
      <c r="E39" s="2"/>
      <c r="F39" s="195"/>
      <c r="G39" s="77"/>
    </row>
    <row r="40" spans="1:7" ht="15">
      <c r="A40" s="233"/>
      <c r="B40" s="233"/>
      <c r="C40" s="233"/>
      <c r="D40" s="2"/>
      <c r="E40" s="2"/>
      <c r="F40" s="195"/>
      <c r="G40" s="77"/>
    </row>
    <row r="41" spans="1:7" ht="15">
      <c r="A41" s="233"/>
      <c r="B41" s="233"/>
      <c r="C41" s="233"/>
      <c r="D41" s="2"/>
      <c r="E41" s="2"/>
      <c r="F41" s="195"/>
      <c r="G41" s="77"/>
    </row>
    <row r="42" spans="1:7" ht="15">
      <c r="A42" s="233"/>
      <c r="B42" s="233"/>
      <c r="C42" s="233"/>
      <c r="D42" s="2"/>
      <c r="E42" s="2"/>
      <c r="F42" s="195"/>
      <c r="G42" s="77"/>
    </row>
    <row r="43" spans="1:7" ht="15.75">
      <c r="A43" s="234"/>
      <c r="B43" s="234"/>
      <c r="C43" s="234"/>
      <c r="D43" s="63"/>
      <c r="E43" s="6"/>
      <c r="F43" s="202"/>
    </row>
    <row r="44" spans="1:7" ht="15">
      <c r="A44" s="64" t="s">
        <v>54</v>
      </c>
      <c r="B44" s="64"/>
      <c r="C44" s="65"/>
      <c r="D44" s="64"/>
      <c r="E44" s="20"/>
      <c r="F44" s="66" t="s">
        <v>19</v>
      </c>
    </row>
  </sheetData>
  <sheetProtection sheet="1" objects="1" scenarios="1"/>
  <mergeCells count="16">
    <mergeCell ref="A2:F2"/>
    <mergeCell ref="A31:F36"/>
    <mergeCell ref="F8:F9"/>
    <mergeCell ref="F10:F11"/>
    <mergeCell ref="B12:C13"/>
    <mergeCell ref="F12:F13"/>
    <mergeCell ref="A37:C43"/>
    <mergeCell ref="F37:F43"/>
    <mergeCell ref="B4:C5"/>
    <mergeCell ref="B6:C7"/>
    <mergeCell ref="B10:C11"/>
    <mergeCell ref="B8:C9"/>
    <mergeCell ref="F4:F5"/>
    <mergeCell ref="F6:F7"/>
    <mergeCell ref="E4:E5"/>
    <mergeCell ref="E6:E7"/>
  </mergeCells>
  <phoneticPr fontId="2" type="noConversion"/>
  <conditionalFormatting sqref="E16:E26 A31">
    <cfRule type="cellIs" dxfId="4" priority="1" operator="equal">
      <formula>$H$1</formula>
    </cfRule>
  </conditionalFormatting>
  <printOptions horizontalCentered="1" gridLines="1"/>
  <pageMargins left="0.25" right="0.25" top="1" bottom="1" header="0.5" footer="0.5"/>
  <pageSetup scale="91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3"/>
  <sheetViews>
    <sheetView workbookViewId="0">
      <selection activeCell="B3" sqref="B3"/>
    </sheetView>
  </sheetViews>
  <sheetFormatPr defaultRowHeight="24" customHeight="1"/>
  <cols>
    <col min="1" max="1" width="29.7109375" style="129" customWidth="1"/>
    <col min="2" max="2" width="66.85546875" style="127" customWidth="1"/>
    <col min="3" max="16384" width="9.140625" style="127"/>
  </cols>
  <sheetData>
    <row r="1" spans="1:2" ht="18.75" customHeight="1">
      <c r="A1" s="125" t="s">
        <v>76</v>
      </c>
      <c r="B1" s="126" t="s">
        <v>75</v>
      </c>
    </row>
    <row r="2" spans="1:2" ht="42.75" customHeight="1">
      <c r="A2" s="125" t="s">
        <v>77</v>
      </c>
      <c r="B2" s="128" t="s">
        <v>84</v>
      </c>
    </row>
    <row r="3" spans="1:2" ht="57.75" customHeight="1">
      <c r="A3" s="125" t="s">
        <v>93</v>
      </c>
      <c r="B3" s="128" t="s">
        <v>94</v>
      </c>
    </row>
    <row r="4" spans="1:2" ht="38.25" customHeight="1">
      <c r="A4" s="125" t="s">
        <v>11</v>
      </c>
      <c r="B4" s="128" t="s">
        <v>84</v>
      </c>
    </row>
    <row r="5" spans="1:2" ht="80.25" customHeight="1">
      <c r="A5" s="125" t="s">
        <v>4</v>
      </c>
      <c r="B5" s="128" t="s">
        <v>95</v>
      </c>
    </row>
    <row r="6" spans="1:2" ht="32.25" customHeight="1">
      <c r="A6" s="125" t="s">
        <v>78</v>
      </c>
      <c r="B6" s="126" t="s">
        <v>85</v>
      </c>
    </row>
    <row r="7" spans="1:2" ht="43.5" customHeight="1">
      <c r="A7" s="125" t="s">
        <v>79</v>
      </c>
      <c r="B7" s="125" t="s">
        <v>86</v>
      </c>
    </row>
    <row r="8" spans="1:2" ht="42.75" customHeight="1">
      <c r="A8" s="125" t="s">
        <v>80</v>
      </c>
      <c r="B8" s="125" t="s">
        <v>87</v>
      </c>
    </row>
    <row r="9" spans="1:2" ht="42" customHeight="1">
      <c r="A9" s="125" t="s">
        <v>81</v>
      </c>
      <c r="B9" s="125" t="s">
        <v>88</v>
      </c>
    </row>
    <row r="10" spans="1:2" ht="42" customHeight="1">
      <c r="A10" s="125" t="s">
        <v>82</v>
      </c>
      <c r="B10" s="125" t="s">
        <v>89</v>
      </c>
    </row>
    <row r="11" spans="1:2" ht="40.5" customHeight="1">
      <c r="A11" s="125" t="s">
        <v>83</v>
      </c>
      <c r="B11" s="125" t="s">
        <v>90</v>
      </c>
    </row>
    <row r="12" spans="1:2" ht="38.25" customHeight="1">
      <c r="A12" s="125" t="s">
        <v>62</v>
      </c>
      <c r="B12" s="125" t="s">
        <v>91</v>
      </c>
    </row>
    <row r="13" spans="1:2" ht="49.5" customHeight="1">
      <c r="A13" s="125" t="s">
        <v>6</v>
      </c>
      <c r="B13" s="125" t="s">
        <v>92</v>
      </c>
    </row>
  </sheetData>
  <sheetProtection sheet="1" objects="1" scenarios="1"/>
  <pageMargins left="0.25" right="0.25" top="0.75" bottom="0.75" header="0.3" footer="0.3"/>
  <pageSetup orientation="portrait" verticalDpi="0" r:id="rId1"/>
  <headerFooter>
    <oddHeader>&amp;C&amp;"Arial,Bold"&amp;14Terms and Phrases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budget summary</vt:lpstr>
      <vt:lpstr>budget detail</vt:lpstr>
      <vt:lpstr>Budget revision</vt:lpstr>
      <vt:lpstr>Terms</vt:lpstr>
      <vt:lpstr>'budget detail'!Print_Area</vt:lpstr>
      <vt:lpstr>'Budget revision'!Print_Area</vt:lpstr>
      <vt:lpstr>'budget summary'!Print_Area</vt:lpstr>
      <vt:lpstr>'budget detail'!Print_Titles</vt:lpstr>
      <vt:lpstr>'Budget revision'!Print_Titles</vt:lpstr>
      <vt:lpstr>Terms!Print_Titles</vt:lpstr>
    </vt:vector>
  </TitlesOfParts>
  <Company>IDPH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IDPH</dc:creator>
  <cp:lastModifiedBy>Leticia Reyes</cp:lastModifiedBy>
  <cp:lastPrinted>2010-07-08T17:33:33Z</cp:lastPrinted>
  <dcterms:created xsi:type="dcterms:W3CDTF">2003-05-06T21:39:03Z</dcterms:created>
  <dcterms:modified xsi:type="dcterms:W3CDTF">2012-08-06T19:28:14Z</dcterms:modified>
</cp:coreProperties>
</file>